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2017\Z_015_Husovo namesti - vyberove rizeni\CD_tendr\Rekonstrukce kotelny a vyregulování otopné soustavy objektu B\D1.4-06 MaR\"/>
    </mc:Choice>
  </mc:AlternateContent>
  <bookViews>
    <workbookView xWindow="0" yWindow="90" windowWidth="28635" windowHeight="14565"/>
  </bookViews>
  <sheets>
    <sheet name="Rozpočet" sheetId="2" r:id="rId1"/>
  </sheets>
  <calcPr calcId="162913"/>
</workbook>
</file>

<file path=xl/calcChain.xml><?xml version="1.0" encoding="utf-8"?>
<calcChain xmlns="http://schemas.openxmlformats.org/spreadsheetml/2006/main">
  <c r="H54" i="2" l="1"/>
  <c r="E125" i="2"/>
  <c r="E60" i="2"/>
  <c r="E61" i="2"/>
  <c r="E62" i="2"/>
  <c r="E63" i="2"/>
  <c r="E64" i="2"/>
  <c r="E65" i="2"/>
  <c r="E66" i="2"/>
  <c r="E68" i="2"/>
  <c r="E70" i="2"/>
  <c r="E72" i="2"/>
  <c r="E73" i="2"/>
  <c r="E75" i="2"/>
  <c r="E77" i="2"/>
  <c r="E79" i="2"/>
  <c r="E81" i="2"/>
  <c r="E83" i="2"/>
  <c r="E84" i="2"/>
  <c r="E86" i="2"/>
  <c r="E88" i="2"/>
  <c r="E90" i="2"/>
  <c r="E91" i="2"/>
  <c r="E93" i="2"/>
  <c r="E94" i="2"/>
  <c r="E96" i="2"/>
  <c r="E97" i="2"/>
  <c r="E98" i="2"/>
  <c r="E99" i="2"/>
  <c r="E100" i="2"/>
  <c r="E102" i="2"/>
  <c r="E103" i="2"/>
  <c r="E104" i="2"/>
  <c r="E106" i="2"/>
  <c r="E107" i="2"/>
  <c r="E108" i="2"/>
  <c r="E109" i="2"/>
  <c r="E111" i="2"/>
  <c r="E112" i="2"/>
  <c r="E113" i="2"/>
  <c r="E114" i="2"/>
  <c r="E117" i="2"/>
  <c r="E115" i="2"/>
  <c r="E116" i="2"/>
  <c r="E119" i="2"/>
  <c r="E124" i="2"/>
  <c r="E120" i="2"/>
  <c r="E121" i="2"/>
  <c r="E122" i="2"/>
  <c r="E123" i="2"/>
  <c r="G60" i="2"/>
  <c r="G61" i="2"/>
  <c r="G62" i="2"/>
  <c r="G63" i="2"/>
  <c r="G64" i="2"/>
  <c r="G65" i="2"/>
  <c r="G66" i="2"/>
  <c r="G68" i="2"/>
  <c r="G70" i="2"/>
  <c r="G72" i="2"/>
  <c r="G73" i="2"/>
  <c r="G75" i="2"/>
  <c r="G77" i="2"/>
  <c r="G79" i="2"/>
  <c r="G81" i="2"/>
  <c r="G83" i="2"/>
  <c r="G84" i="2"/>
  <c r="G86" i="2"/>
  <c r="G88" i="2"/>
  <c r="G90" i="2"/>
  <c r="G91" i="2"/>
  <c r="G93" i="2"/>
  <c r="G94" i="2"/>
  <c r="G96" i="2"/>
  <c r="G97" i="2"/>
  <c r="G98" i="2"/>
  <c r="G99" i="2"/>
  <c r="G100" i="2"/>
  <c r="G102" i="2"/>
  <c r="G103" i="2"/>
  <c r="G104" i="2"/>
  <c r="G106" i="2"/>
  <c r="G107" i="2"/>
  <c r="G108" i="2"/>
  <c r="G109" i="2"/>
  <c r="G111" i="2"/>
  <c r="G112" i="2"/>
  <c r="G113" i="2"/>
  <c r="G114" i="2"/>
  <c r="G117" i="2"/>
  <c r="G115" i="2"/>
  <c r="G116" i="2"/>
  <c r="G119" i="2"/>
  <c r="G124" i="2"/>
  <c r="G120" i="2"/>
  <c r="G121" i="2"/>
  <c r="G122" i="2"/>
  <c r="G123" i="2"/>
  <c r="H60" i="2"/>
  <c r="H61" i="2"/>
  <c r="H62" i="2"/>
  <c r="H63" i="2"/>
  <c r="H64" i="2"/>
  <c r="H65" i="2"/>
  <c r="H66" i="2"/>
  <c r="H68" i="2"/>
  <c r="H70" i="2"/>
  <c r="H72" i="2"/>
  <c r="H73" i="2"/>
  <c r="H75" i="2"/>
  <c r="H77" i="2"/>
  <c r="H79" i="2"/>
  <c r="H81" i="2"/>
  <c r="H83" i="2"/>
  <c r="H84" i="2"/>
  <c r="H86" i="2"/>
  <c r="H88" i="2"/>
  <c r="H90" i="2"/>
  <c r="H91" i="2"/>
  <c r="H93" i="2"/>
  <c r="H94" i="2"/>
  <c r="H96" i="2"/>
  <c r="H97" i="2"/>
  <c r="H98" i="2"/>
  <c r="H99" i="2"/>
  <c r="H100" i="2"/>
  <c r="H102" i="2"/>
  <c r="H103" i="2"/>
  <c r="H104" i="2"/>
  <c r="H106" i="2"/>
  <c r="H107" i="2"/>
  <c r="H108" i="2"/>
  <c r="H109" i="2"/>
  <c r="H111" i="2"/>
  <c r="H112" i="2"/>
  <c r="H113" i="2"/>
  <c r="H114" i="2"/>
  <c r="H117" i="2"/>
  <c r="H115" i="2"/>
  <c r="H116" i="2"/>
  <c r="H119" i="2"/>
  <c r="H124" i="2"/>
  <c r="H120" i="2"/>
  <c r="H121" i="2"/>
  <c r="H122" i="2"/>
  <c r="H123" i="2"/>
  <c r="H125" i="2"/>
  <c r="E19" i="2"/>
  <c r="H19" i="2"/>
  <c r="G19" i="2"/>
  <c r="E20" i="2"/>
  <c r="H20" i="2"/>
  <c r="G20" i="2"/>
  <c r="G56" i="2"/>
  <c r="E21" i="2"/>
  <c r="G21" i="2"/>
  <c r="H21" i="2"/>
  <c r="E22" i="2"/>
  <c r="G22" i="2"/>
  <c r="H22" i="2"/>
  <c r="E23" i="2"/>
  <c r="H23" i="2"/>
  <c r="G23" i="2"/>
  <c r="E24" i="2"/>
  <c r="H24" i="2"/>
  <c r="G24" i="2"/>
  <c r="E25" i="2"/>
  <c r="G25" i="2"/>
  <c r="H25" i="2"/>
  <c r="E26" i="2"/>
  <c r="G26" i="2"/>
  <c r="H26" i="2"/>
  <c r="E27" i="2"/>
  <c r="H27" i="2"/>
  <c r="G27" i="2"/>
  <c r="E28" i="2"/>
  <c r="H28" i="2"/>
  <c r="G28" i="2"/>
  <c r="E29" i="2"/>
  <c r="G29" i="2"/>
  <c r="H29" i="2"/>
  <c r="E30" i="2"/>
  <c r="G30" i="2"/>
  <c r="H30" i="2"/>
  <c r="E31" i="2"/>
  <c r="H31" i="2"/>
  <c r="G31" i="2"/>
  <c r="E32" i="2"/>
  <c r="H32" i="2"/>
  <c r="G32" i="2"/>
  <c r="E33" i="2"/>
  <c r="G33" i="2"/>
  <c r="H33" i="2"/>
  <c r="E34" i="2"/>
  <c r="G34" i="2"/>
  <c r="H34" i="2"/>
  <c r="E35" i="2"/>
  <c r="H35" i="2"/>
  <c r="G35" i="2"/>
  <c r="E36" i="2"/>
  <c r="H36" i="2"/>
  <c r="G36" i="2"/>
  <c r="E37" i="2"/>
  <c r="G37" i="2"/>
  <c r="H37" i="2"/>
  <c r="E38" i="2"/>
  <c r="G38" i="2"/>
  <c r="H38" i="2"/>
  <c r="E39" i="2"/>
  <c r="H39" i="2"/>
  <c r="G39" i="2"/>
  <c r="E40" i="2"/>
  <c r="H40" i="2"/>
  <c r="G40" i="2"/>
  <c r="E41" i="2"/>
  <c r="G41" i="2"/>
  <c r="H41" i="2"/>
  <c r="E42" i="2"/>
  <c r="G42" i="2"/>
  <c r="H42" i="2"/>
  <c r="E43" i="2"/>
  <c r="H43" i="2"/>
  <c r="G43" i="2"/>
  <c r="E44" i="2"/>
  <c r="H44" i="2"/>
  <c r="G44" i="2"/>
  <c r="E45" i="2"/>
  <c r="G45" i="2"/>
  <c r="H45" i="2"/>
  <c r="E46" i="2"/>
  <c r="G46" i="2"/>
  <c r="H46" i="2"/>
  <c r="E47" i="2"/>
  <c r="H47" i="2"/>
  <c r="G47" i="2"/>
  <c r="E48" i="2"/>
  <c r="H48" i="2"/>
  <c r="G48" i="2"/>
  <c r="E49" i="2"/>
  <c r="G49" i="2"/>
  <c r="H49" i="2"/>
  <c r="E50" i="2"/>
  <c r="G50" i="2"/>
  <c r="H50" i="2"/>
  <c r="E51" i="2"/>
  <c r="H51" i="2"/>
  <c r="G51" i="2"/>
  <c r="E52" i="2"/>
  <c r="H52" i="2"/>
  <c r="G52" i="2"/>
  <c r="E53" i="2"/>
  <c r="G53" i="2"/>
  <c r="H53" i="2"/>
  <c r="E55" i="2"/>
  <c r="G55" i="2"/>
  <c r="H55" i="2"/>
  <c r="G54" i="2"/>
  <c r="E54" i="2"/>
  <c r="E56" i="2"/>
  <c r="G4" i="2"/>
  <c r="H4" i="2"/>
  <c r="G5" i="2"/>
  <c r="H5" i="2"/>
  <c r="G6" i="2"/>
  <c r="H6" i="2"/>
  <c r="G7" i="2"/>
  <c r="H7" i="2"/>
  <c r="G8" i="2"/>
  <c r="H8" i="2"/>
  <c r="G9" i="2"/>
  <c r="H9" i="2"/>
  <c r="E10" i="2"/>
  <c r="G10" i="2"/>
  <c r="H10" i="2"/>
  <c r="E11" i="2"/>
  <c r="H11" i="2"/>
  <c r="G11" i="2"/>
  <c r="E12" i="2"/>
  <c r="H12" i="2"/>
  <c r="G12" i="2"/>
  <c r="G17" i="2"/>
  <c r="G57" i="2"/>
  <c r="E13" i="2"/>
  <c r="G13" i="2"/>
  <c r="H13" i="2"/>
  <c r="E14" i="2"/>
  <c r="G14" i="2"/>
  <c r="H14" i="2"/>
  <c r="E15" i="2"/>
  <c r="H15" i="2"/>
  <c r="G15" i="2"/>
  <c r="E16" i="2"/>
  <c r="H16" i="2"/>
  <c r="G16" i="2"/>
  <c r="E17" i="2"/>
  <c r="E57" i="2"/>
  <c r="G126" i="2"/>
  <c r="H56" i="2"/>
  <c r="H17" i="2"/>
  <c r="H57" i="2"/>
  <c r="H126" i="2"/>
  <c r="E126" i="2"/>
</calcChain>
</file>

<file path=xl/sharedStrings.xml><?xml version="1.0" encoding="utf-8"?>
<sst xmlns="http://schemas.openxmlformats.org/spreadsheetml/2006/main" count="256" uniqueCount="137">
  <si>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</si>
  <si>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</si>
  <si>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</si>
  <si>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</si>
  <si>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</si>
  <si>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</si>
  <si>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</si>
  <si>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</si>
  <si>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</si>
  <si>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Dodávky- začátek</t>
  </si>
  <si>
    <t>Kotelna - komponenty</t>
  </si>
  <si>
    <t>Instalace regulátoru kotlů -součást dodávky kotlů</t>
  </si>
  <si>
    <t>ka</t>
  </si>
  <si>
    <t>Instalace rozšiřujících modulů k reguátoru</t>
  </si>
  <si>
    <t>teploměr T1,T2,T3,T4,T5</t>
  </si>
  <si>
    <t>ks</t>
  </si>
  <si>
    <t>servisní zprovoznění regulací - v ceně dodávek topo</t>
  </si>
  <si>
    <t>směšovací ventil -součást dodávky kotlů</t>
  </si>
  <si>
    <t>servopohon směšovacích ventilů -součást dodoávky kotlů</t>
  </si>
  <si>
    <t>čidlo GA20</t>
  </si>
  <si>
    <t>centrál stop</t>
  </si>
  <si>
    <t>snímač tlaku ZPA 40-400kPa</t>
  </si>
  <si>
    <t>redukce ke snímači tlaku M20 na M12</t>
  </si>
  <si>
    <t xml:space="preserve"> kohout třícestný pod snímač tlaku</t>
  </si>
  <si>
    <t>regulátor teploty prostorový, 0-40C</t>
  </si>
  <si>
    <t>el.mag. ventil -součást MSI-dod.topo</t>
  </si>
  <si>
    <t>Kotelna - komponenty -celkem</t>
  </si>
  <si>
    <t>Rozvaděč RM</t>
  </si>
  <si>
    <t>SkříňIRIS ALT800x600x200</t>
  </si>
  <si>
    <t>LSN2B/1</t>
  </si>
  <si>
    <t>LSN4B/1</t>
  </si>
  <si>
    <t>LSN6B/1</t>
  </si>
  <si>
    <t>LSN10B/1</t>
  </si>
  <si>
    <t>LSN16B/1</t>
  </si>
  <si>
    <t>proudový chránič 25A, 300mA</t>
  </si>
  <si>
    <t>pojiskové pouzdro</t>
  </si>
  <si>
    <t>pojistka trubičková</t>
  </si>
  <si>
    <t>stykač ELKO VS308,230VAC, 3P,zelená (KM1)</t>
  </si>
  <si>
    <t>stykač 1P, VS108,230V (KM2)</t>
  </si>
  <si>
    <t>relé 230VAC Schrack RT524730, 2P</t>
  </si>
  <si>
    <t>relé 24VAC Schrack RT524524, 2P</t>
  </si>
  <si>
    <t>patice pro relé 2P</t>
  </si>
  <si>
    <t>signalizační dioda relé</t>
  </si>
  <si>
    <t>popisný štítek relé</t>
  </si>
  <si>
    <t>časové relé (např. CRM91-H)</t>
  </si>
  <si>
    <t>signálka HIS - bílá</t>
  </si>
  <si>
    <t>signálka HIS - zelená</t>
  </si>
  <si>
    <t>vývodka PG16 + matice</t>
  </si>
  <si>
    <t>přepínač Harmony -kompletní</t>
  </si>
  <si>
    <t>tlačítko Harmony</t>
  </si>
  <si>
    <t>hlavní vypínač, 1 fáz.,25A</t>
  </si>
  <si>
    <t>Poruchová signalizace PS40</t>
  </si>
  <si>
    <t>NZ23-DIN, zdroj ke snímači úniku plynu</t>
  </si>
  <si>
    <t>transformátor 230V/24VAC, 50VA</t>
  </si>
  <si>
    <t>Houkačka piezo, 230V</t>
  </si>
  <si>
    <t>snímač zaplavení ELECO,HRH5</t>
  </si>
  <si>
    <t>elektroměr jednofázový</t>
  </si>
  <si>
    <t>svorka 4mm</t>
  </si>
  <si>
    <t>svorkovnice N+PE</t>
  </si>
  <si>
    <t>m</t>
  </si>
  <si>
    <t>DIN lišta</t>
  </si>
  <si>
    <t>perforovaný žlab 60x60</t>
  </si>
  <si>
    <t>perforovaný žlab 40x60</t>
  </si>
  <si>
    <t>vodič CY 2,5, 1,5</t>
  </si>
  <si>
    <t>pomocný materiál</t>
  </si>
  <si>
    <t>výroba rozvaděče</t>
  </si>
  <si>
    <t>hod</t>
  </si>
  <si>
    <t>Rozvaděč RM - celkem</t>
  </si>
  <si>
    <t>Dodávky - celkem</t>
  </si>
  <si>
    <t>Elektromontáže- začátek</t>
  </si>
  <si>
    <t>JYSTY 1x2x0,8 mm, pevně</t>
  </si>
  <si>
    <t>JYSTY 2x2x0,8 mm, pevně</t>
  </si>
  <si>
    <t>CYSY 2x1 mm, pevně</t>
  </si>
  <si>
    <t>CYKY-J 3x1,5 mm, pevně</t>
  </si>
  <si>
    <t>CYSY 4x1 mm, pevně</t>
  </si>
  <si>
    <t>CYKY-J 3x2,5 mm, pevně</t>
  </si>
  <si>
    <t>komunikační kabel LON -dodávka topo</t>
  </si>
  <si>
    <t>KABELOVÝ ŽLAB MARS '62/50 mm</t>
  </si>
  <si>
    <t>62 / 50 Víko žlabu</t>
  </si>
  <si>
    <t>62 / 50 Žlab 2m</t>
  </si>
  <si>
    <t>PŘÍSLUŠENSTVÍ KABELOVÝCH ŽLABŮ</t>
  </si>
  <si>
    <t xml:space="preserve"> Nosník žlabu šíře 62mm</t>
  </si>
  <si>
    <t>spojovací sada</t>
  </si>
  <si>
    <t>TRUBKA OHEBNÁ</t>
  </si>
  <si>
    <t xml:space="preserve"> D16</t>
  </si>
  <si>
    <t>Ukončení kabelů</t>
  </si>
  <si>
    <t>do 4x10 mm2</t>
  </si>
  <si>
    <t>Ukončení vodičů v rozvaděči</t>
  </si>
  <si>
    <t>do 2,5 mm2</t>
  </si>
  <si>
    <t>Ukončení vodičů v přístrojích</t>
  </si>
  <si>
    <t>do 2,5mm2</t>
  </si>
  <si>
    <t>Osazení hmoždinky do zdiva</t>
  </si>
  <si>
    <t>instalační krabice</t>
  </si>
  <si>
    <t xml:space="preserve"> HM8</t>
  </si>
  <si>
    <t>Popisky kabelů</t>
  </si>
  <si>
    <t>popisky kabelů</t>
  </si>
  <si>
    <t>Sekací práce</t>
  </si>
  <si>
    <t>průraz 200mm</t>
  </si>
  <si>
    <t>Pomocný nosný železný materiál</t>
  </si>
  <si>
    <t>závitová tyč M8</t>
  </si>
  <si>
    <t>rozpěrný nosník 22x25mm</t>
  </si>
  <si>
    <t>Elektroinstalační lišta</t>
  </si>
  <si>
    <t>22x20 + víko</t>
  </si>
  <si>
    <t>40x40 + víko</t>
  </si>
  <si>
    <t>Pospojování, uzemnění</t>
  </si>
  <si>
    <t>měděná páska</t>
  </si>
  <si>
    <t>připojovací zemnící svorka</t>
  </si>
  <si>
    <t>CYA zelenožlutá, 6mm2</t>
  </si>
  <si>
    <t>očka 6mm</t>
  </si>
  <si>
    <t>úprava potrubí pro připojení uzemnění</t>
  </si>
  <si>
    <t>Nátěry</t>
  </si>
  <si>
    <t>základní barva šedá</t>
  </si>
  <si>
    <t>nátěr</t>
  </si>
  <si>
    <t>Osvětlení</t>
  </si>
  <si>
    <t>zářivková plastová světla 2x36W, IP65</t>
  </si>
  <si>
    <t>trubice 36W, cool</t>
  </si>
  <si>
    <t>vypínač na stěnu</t>
  </si>
  <si>
    <t>Osvětlení - celkem</t>
  </si>
  <si>
    <t>Hromosvod</t>
  </si>
  <si>
    <t>zemnící tyč</t>
  </si>
  <si>
    <t>měřící svorka</t>
  </si>
  <si>
    <t>připojovací svorka hromosvodu</t>
  </si>
  <si>
    <t>drát svodiče</t>
  </si>
  <si>
    <t>krycí lišta svodičového drátu</t>
  </si>
  <si>
    <t>propojení se stávající soustavou</t>
  </si>
  <si>
    <t>Hromosvod - celkem</t>
  </si>
  <si>
    <t>Hodinové zúčtovací sazby - začátek</t>
  </si>
  <si>
    <t>demontáže</t>
  </si>
  <si>
    <t>příprava ke komplexnímu vyzkoušení</t>
  </si>
  <si>
    <t>Komplexní vyzkoušení</t>
  </si>
  <si>
    <t>Výchozí revize elektro</t>
  </si>
  <si>
    <t>Výchozí revize hromosvodu</t>
  </si>
  <si>
    <t>Hodinové zúčtovací sazby - konec</t>
  </si>
  <si>
    <t>Podružný materiál</t>
  </si>
  <si>
    <t>Elektromontáže - celkem</t>
  </si>
  <si>
    <t>Montážní práce</t>
  </si>
  <si>
    <t>Montážní práce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</si>
</sst>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8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i/>
      <sz val="9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/>
    </xf>
    <xf numFmtId="4" fontId="1" fillId="4" borderId="1" xfId="0" applyNumberFormat="1" applyFont="1" applyFill="1" applyBorder="1" applyAlignment="1">
      <alignment horizontal="right"/>
    </xf>
    <xf numFmtId="49" fontId="6" fillId="4" borderId="1" xfId="0" applyNumberFormat="1" applyFont="1" applyFill="1" applyBorder="1" applyAlignment="1">
      <alignment horizontal="left"/>
    </xf>
    <xf numFmtId="4" fontId="4" fillId="4" borderId="1" xfId="0" applyNumberFormat="1" applyFont="1" applyFill="1" applyBorder="1" applyAlignment="1">
      <alignment horizontal="right"/>
    </xf>
    <xf numFmtId="0" fontId="0" fillId="0" borderId="0" xfId="0" applyFill="1"/>
    <xf numFmtId="4" fontId="2" fillId="0" borderId="1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"/>
  <sheetViews>
    <sheetView tabSelected="1" topLeftCell="A7" workbookViewId="0">
      <selection activeCell="F124" sqref="F124"/>
    </sheetView>
  </sheetViews>
  <sheetFormatPr defaultRowHeight="12.75" x14ac:dyDescent="0.2"/>
  <cols>
    <col min="1" max="1" width="41.28515625" style="1" bestFit="1" customWidth="1"/>
    <col min="2" max="2" width="3.5703125" style="1" bestFit="1" customWidth="1"/>
    <col min="3" max="3" width="5.85546875" style="6" bestFit="1" customWidth="1"/>
    <col min="4" max="4" width="7.140625" style="6" bestFit="1" customWidth="1"/>
    <col min="5" max="5" width="12.5703125" style="6" bestFit="1" customWidth="1"/>
    <col min="6" max="6" width="7.140625" style="6" bestFit="1" customWidth="1"/>
    <col min="7" max="8" width="12.5703125" style="6" bestFit="1" customWidth="1"/>
    <col min="10" max="10" width="14.7109375" customWidth="1"/>
    <col min="11" max="11" width="16.5703125" customWidth="1"/>
    <col min="12" max="12" width="17.42578125" customWidth="1"/>
  </cols>
  <sheetData>
    <row r="1" spans="1:8" x14ac:dyDescent="0.2">
      <c r="A1" s="2" t="s">
        <v>0</v>
      </c>
      <c r="B1" s="2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7" t="s">
        <v>8</v>
      </c>
    </row>
    <row r="2" spans="1:8" ht="14.25" x14ac:dyDescent="0.2">
      <c r="A2" s="3" t="s">
        <v>9</v>
      </c>
      <c r="B2" s="3" t="s">
        <v>1</v>
      </c>
      <c r="C2" s="8"/>
      <c r="D2" s="8"/>
      <c r="E2" s="8"/>
      <c r="F2" s="8"/>
      <c r="G2" s="8"/>
      <c r="H2" s="8"/>
    </row>
    <row r="3" spans="1:8" x14ac:dyDescent="0.2">
      <c r="A3" s="4" t="s">
        <v>10</v>
      </c>
      <c r="B3" s="4" t="s">
        <v>1</v>
      </c>
      <c r="C3" s="9"/>
      <c r="D3" s="9"/>
      <c r="E3" s="9"/>
      <c r="F3" s="9"/>
      <c r="G3" s="9"/>
      <c r="H3" s="9"/>
    </row>
    <row r="4" spans="1:8" x14ac:dyDescent="0.2">
      <c r="A4" s="5" t="s">
        <v>11</v>
      </c>
      <c r="B4" s="5" t="s">
        <v>12</v>
      </c>
      <c r="C4" s="10">
        <v>1</v>
      </c>
      <c r="D4" s="10">
        <v>0</v>
      </c>
      <c r="E4" s="10">
        <v>0</v>
      </c>
      <c r="F4" s="10">
        <v>0</v>
      </c>
      <c r="G4" s="10">
        <f t="shared" ref="G4:G16" si="0">C4*F4</f>
        <v>0</v>
      </c>
      <c r="H4" s="10">
        <f t="shared" ref="H4:H16" si="1">E4+G4</f>
        <v>0</v>
      </c>
    </row>
    <row r="5" spans="1:8" x14ac:dyDescent="0.2">
      <c r="A5" s="5" t="s">
        <v>13</v>
      </c>
      <c r="B5" s="5" t="s">
        <v>12</v>
      </c>
      <c r="C5" s="10">
        <v>4</v>
      </c>
      <c r="D5" s="10">
        <v>0</v>
      </c>
      <c r="E5" s="10">
        <v>0</v>
      </c>
      <c r="F5" s="10">
        <v>0</v>
      </c>
      <c r="G5" s="10">
        <f t="shared" si="0"/>
        <v>0</v>
      </c>
      <c r="H5" s="10">
        <f t="shared" si="1"/>
        <v>0</v>
      </c>
    </row>
    <row r="6" spans="1:8" x14ac:dyDescent="0.2">
      <c r="A6" s="5" t="s">
        <v>14</v>
      </c>
      <c r="B6" s="5" t="s">
        <v>15</v>
      </c>
      <c r="C6" s="10">
        <v>3</v>
      </c>
      <c r="D6" s="10">
        <v>0</v>
      </c>
      <c r="E6" s="10">
        <v>0</v>
      </c>
      <c r="F6" s="10">
        <v>0</v>
      </c>
      <c r="G6" s="10">
        <f t="shared" si="0"/>
        <v>0</v>
      </c>
      <c r="H6" s="10">
        <f t="shared" si="1"/>
        <v>0</v>
      </c>
    </row>
    <row r="7" spans="1:8" x14ac:dyDescent="0.2">
      <c r="A7" s="5" t="s">
        <v>16</v>
      </c>
      <c r="B7" s="5" t="s">
        <v>15</v>
      </c>
      <c r="C7" s="10">
        <v>1</v>
      </c>
      <c r="D7" s="10">
        <v>0</v>
      </c>
      <c r="E7" s="10">
        <v>0</v>
      </c>
      <c r="F7" s="10">
        <v>0</v>
      </c>
      <c r="G7" s="10">
        <f t="shared" si="0"/>
        <v>0</v>
      </c>
      <c r="H7" s="10">
        <f t="shared" si="1"/>
        <v>0</v>
      </c>
    </row>
    <row r="8" spans="1:8" x14ac:dyDescent="0.2">
      <c r="A8" s="5" t="s">
        <v>17</v>
      </c>
      <c r="B8" s="5" t="s">
        <v>15</v>
      </c>
      <c r="C8" s="10">
        <v>4</v>
      </c>
      <c r="D8" s="10">
        <v>0</v>
      </c>
      <c r="E8" s="10">
        <v>0</v>
      </c>
      <c r="F8" s="10">
        <v>0</v>
      </c>
      <c r="G8" s="10">
        <f t="shared" si="0"/>
        <v>0</v>
      </c>
      <c r="H8" s="10">
        <f t="shared" si="1"/>
        <v>0</v>
      </c>
    </row>
    <row r="9" spans="1:8" x14ac:dyDescent="0.2">
      <c r="A9" s="5" t="s">
        <v>18</v>
      </c>
      <c r="B9" s="5" t="s">
        <v>15</v>
      </c>
      <c r="C9" s="10">
        <v>4</v>
      </c>
      <c r="D9" s="10">
        <v>0</v>
      </c>
      <c r="E9" s="10">
        <v>0</v>
      </c>
      <c r="F9" s="10">
        <v>0</v>
      </c>
      <c r="G9" s="10">
        <f t="shared" si="0"/>
        <v>0</v>
      </c>
      <c r="H9" s="10">
        <f t="shared" si="1"/>
        <v>0</v>
      </c>
    </row>
    <row r="10" spans="1:8" x14ac:dyDescent="0.2">
      <c r="A10" s="5" t="s">
        <v>19</v>
      </c>
      <c r="B10" s="5" t="s">
        <v>15</v>
      </c>
      <c r="C10" s="10">
        <v>1</v>
      </c>
      <c r="D10" s="10">
        <v>0</v>
      </c>
      <c r="E10" s="10">
        <f t="shared" ref="E10:E16" si="2">C10*D10</f>
        <v>0</v>
      </c>
      <c r="F10" s="10">
        <v>0</v>
      </c>
      <c r="G10" s="10">
        <f t="shared" si="0"/>
        <v>0</v>
      </c>
      <c r="H10" s="10">
        <f t="shared" si="1"/>
        <v>0</v>
      </c>
    </row>
    <row r="11" spans="1:8" x14ac:dyDescent="0.2">
      <c r="A11" s="5" t="s">
        <v>20</v>
      </c>
      <c r="B11" s="5" t="s">
        <v>15</v>
      </c>
      <c r="C11" s="10">
        <v>1</v>
      </c>
      <c r="D11" s="10">
        <v>0</v>
      </c>
      <c r="E11" s="10">
        <f t="shared" si="2"/>
        <v>0</v>
      </c>
      <c r="F11" s="10">
        <v>0</v>
      </c>
      <c r="G11" s="10">
        <f t="shared" si="0"/>
        <v>0</v>
      </c>
      <c r="H11" s="10">
        <f t="shared" si="1"/>
        <v>0</v>
      </c>
    </row>
    <row r="12" spans="1:8" x14ac:dyDescent="0.2">
      <c r="A12" s="5" t="s">
        <v>21</v>
      </c>
      <c r="B12" s="5" t="s">
        <v>15</v>
      </c>
      <c r="C12" s="10">
        <v>3</v>
      </c>
      <c r="D12" s="10">
        <v>0</v>
      </c>
      <c r="E12" s="10">
        <f t="shared" si="2"/>
        <v>0</v>
      </c>
      <c r="F12" s="10">
        <v>0</v>
      </c>
      <c r="G12" s="10">
        <f t="shared" si="0"/>
        <v>0</v>
      </c>
      <c r="H12" s="10">
        <f t="shared" si="1"/>
        <v>0</v>
      </c>
    </row>
    <row r="13" spans="1:8" x14ac:dyDescent="0.2">
      <c r="A13" s="5" t="s">
        <v>22</v>
      </c>
      <c r="B13" s="5" t="s">
        <v>15</v>
      </c>
      <c r="C13" s="10">
        <v>3</v>
      </c>
      <c r="D13" s="10">
        <v>0</v>
      </c>
      <c r="E13" s="10">
        <f t="shared" si="2"/>
        <v>0</v>
      </c>
      <c r="F13" s="10">
        <v>0</v>
      </c>
      <c r="G13" s="10">
        <f t="shared" si="0"/>
        <v>0</v>
      </c>
      <c r="H13" s="10">
        <f t="shared" si="1"/>
        <v>0</v>
      </c>
    </row>
    <row r="14" spans="1:8" x14ac:dyDescent="0.2">
      <c r="A14" s="5" t="s">
        <v>23</v>
      </c>
      <c r="B14" s="5" t="s">
        <v>15</v>
      </c>
      <c r="C14" s="10">
        <v>3</v>
      </c>
      <c r="D14" s="10">
        <v>0</v>
      </c>
      <c r="E14" s="10">
        <f t="shared" si="2"/>
        <v>0</v>
      </c>
      <c r="F14" s="10">
        <v>0</v>
      </c>
      <c r="G14" s="10">
        <f t="shared" si="0"/>
        <v>0</v>
      </c>
      <c r="H14" s="10">
        <f t="shared" si="1"/>
        <v>0</v>
      </c>
    </row>
    <row r="15" spans="1:8" x14ac:dyDescent="0.2">
      <c r="A15" s="5" t="s">
        <v>24</v>
      </c>
      <c r="B15" s="5" t="s">
        <v>15</v>
      </c>
      <c r="C15" s="10">
        <v>1</v>
      </c>
      <c r="D15" s="10">
        <v>0</v>
      </c>
      <c r="E15" s="10">
        <f t="shared" si="2"/>
        <v>0</v>
      </c>
      <c r="F15" s="10">
        <v>0</v>
      </c>
      <c r="G15" s="10">
        <f t="shared" si="0"/>
        <v>0</v>
      </c>
      <c r="H15" s="10">
        <f t="shared" si="1"/>
        <v>0</v>
      </c>
    </row>
    <row r="16" spans="1:8" x14ac:dyDescent="0.2">
      <c r="A16" s="5" t="s">
        <v>25</v>
      </c>
      <c r="B16" s="5" t="s">
        <v>15</v>
      </c>
      <c r="C16" s="10">
        <v>1</v>
      </c>
      <c r="D16" s="10">
        <v>0</v>
      </c>
      <c r="E16" s="10">
        <f t="shared" si="2"/>
        <v>0</v>
      </c>
      <c r="F16" s="10">
        <v>0</v>
      </c>
      <c r="G16" s="10">
        <f t="shared" si="0"/>
        <v>0</v>
      </c>
      <c r="H16" s="10">
        <f t="shared" si="1"/>
        <v>0</v>
      </c>
    </row>
    <row r="17" spans="1:12" x14ac:dyDescent="0.2">
      <c r="A17" s="4" t="s">
        <v>26</v>
      </c>
      <c r="B17" s="4" t="s">
        <v>1</v>
      </c>
      <c r="C17" s="9"/>
      <c r="D17" s="9"/>
      <c r="E17" s="9">
        <f>SUM(E4:E16)</f>
        <v>0</v>
      </c>
      <c r="F17" s="9"/>
      <c r="G17" s="9">
        <f>SUM(G4:G16)</f>
        <v>0</v>
      </c>
      <c r="H17" s="9">
        <f>SUM(H4:H16)</f>
        <v>0</v>
      </c>
      <c r="J17" s="21"/>
      <c r="K17" s="21"/>
      <c r="L17" s="21"/>
    </row>
    <row r="18" spans="1:12" x14ac:dyDescent="0.2">
      <c r="A18" s="4" t="s">
        <v>27</v>
      </c>
      <c r="B18" s="4" t="s">
        <v>1</v>
      </c>
      <c r="C18" s="9"/>
      <c r="D18" s="9"/>
      <c r="E18" s="9"/>
      <c r="F18" s="9"/>
      <c r="G18" s="9"/>
      <c r="H18" s="9"/>
      <c r="J18" s="19"/>
      <c r="K18" s="19"/>
      <c r="L18" s="19"/>
    </row>
    <row r="19" spans="1:12" x14ac:dyDescent="0.2">
      <c r="A19" s="5" t="s">
        <v>28</v>
      </c>
      <c r="B19" s="5" t="s">
        <v>15</v>
      </c>
      <c r="C19" s="10">
        <v>1</v>
      </c>
      <c r="D19" s="10">
        <v>0</v>
      </c>
      <c r="E19" s="10">
        <f t="shared" ref="E19:E55" si="3">C19*D19</f>
        <v>0</v>
      </c>
      <c r="F19" s="10">
        <v>0</v>
      </c>
      <c r="G19" s="10">
        <f t="shared" ref="G19:G55" si="4">C19*F19</f>
        <v>0</v>
      </c>
      <c r="H19" s="10">
        <f t="shared" ref="H19:H54" si="5">E19+G19</f>
        <v>0</v>
      </c>
    </row>
    <row r="20" spans="1:12" x14ac:dyDescent="0.2">
      <c r="A20" s="5" t="s">
        <v>29</v>
      </c>
      <c r="B20" s="5" t="s">
        <v>15</v>
      </c>
      <c r="C20" s="10">
        <v>4</v>
      </c>
      <c r="D20" s="10">
        <v>0</v>
      </c>
      <c r="E20" s="10">
        <f t="shared" si="3"/>
        <v>0</v>
      </c>
      <c r="F20" s="10">
        <v>0</v>
      </c>
      <c r="G20" s="10">
        <f t="shared" si="4"/>
        <v>0</v>
      </c>
      <c r="H20" s="10">
        <f t="shared" si="5"/>
        <v>0</v>
      </c>
    </row>
    <row r="21" spans="1:12" x14ac:dyDescent="0.2">
      <c r="A21" s="5" t="s">
        <v>30</v>
      </c>
      <c r="B21" s="5" t="s">
        <v>15</v>
      </c>
      <c r="C21" s="10">
        <v>5</v>
      </c>
      <c r="D21" s="10">
        <v>0</v>
      </c>
      <c r="E21" s="10">
        <f t="shared" si="3"/>
        <v>0</v>
      </c>
      <c r="F21" s="10">
        <v>0</v>
      </c>
      <c r="G21" s="10">
        <f t="shared" si="4"/>
        <v>0</v>
      </c>
      <c r="H21" s="10">
        <f t="shared" si="5"/>
        <v>0</v>
      </c>
    </row>
    <row r="22" spans="1:12" x14ac:dyDescent="0.2">
      <c r="A22" s="5" t="s">
        <v>31</v>
      </c>
      <c r="B22" s="5" t="s">
        <v>15</v>
      </c>
      <c r="C22" s="10">
        <v>5</v>
      </c>
      <c r="D22" s="10">
        <v>0</v>
      </c>
      <c r="E22" s="10">
        <f t="shared" si="3"/>
        <v>0</v>
      </c>
      <c r="F22" s="10">
        <v>0</v>
      </c>
      <c r="G22" s="10">
        <f t="shared" si="4"/>
        <v>0</v>
      </c>
      <c r="H22" s="10">
        <f t="shared" si="5"/>
        <v>0</v>
      </c>
    </row>
    <row r="23" spans="1:12" x14ac:dyDescent="0.2">
      <c r="A23" s="5" t="s">
        <v>32</v>
      </c>
      <c r="B23" s="5" t="s">
        <v>15</v>
      </c>
      <c r="C23" s="10">
        <v>1</v>
      </c>
      <c r="D23" s="10">
        <v>0</v>
      </c>
      <c r="E23" s="10">
        <f t="shared" si="3"/>
        <v>0</v>
      </c>
      <c r="F23" s="10">
        <v>0</v>
      </c>
      <c r="G23" s="10">
        <f t="shared" si="4"/>
        <v>0</v>
      </c>
      <c r="H23" s="10">
        <f t="shared" si="5"/>
        <v>0</v>
      </c>
    </row>
    <row r="24" spans="1:12" x14ac:dyDescent="0.2">
      <c r="A24" s="5" t="s">
        <v>33</v>
      </c>
      <c r="B24" s="5" t="s">
        <v>15</v>
      </c>
      <c r="C24" s="10">
        <v>1</v>
      </c>
      <c r="D24" s="10">
        <v>0</v>
      </c>
      <c r="E24" s="10">
        <f t="shared" si="3"/>
        <v>0</v>
      </c>
      <c r="F24" s="10">
        <v>0</v>
      </c>
      <c r="G24" s="10">
        <f t="shared" si="4"/>
        <v>0</v>
      </c>
      <c r="H24" s="10">
        <f t="shared" si="5"/>
        <v>0</v>
      </c>
    </row>
    <row r="25" spans="1:12" x14ac:dyDescent="0.2">
      <c r="A25" s="5" t="s">
        <v>34</v>
      </c>
      <c r="B25" s="5" t="s">
        <v>15</v>
      </c>
      <c r="C25" s="10">
        <v>1</v>
      </c>
      <c r="D25" s="10">
        <v>0</v>
      </c>
      <c r="E25" s="10">
        <f t="shared" si="3"/>
        <v>0</v>
      </c>
      <c r="F25" s="10">
        <v>0</v>
      </c>
      <c r="G25" s="10">
        <f t="shared" si="4"/>
        <v>0</v>
      </c>
      <c r="H25" s="10">
        <f t="shared" si="5"/>
        <v>0</v>
      </c>
    </row>
    <row r="26" spans="1:12" x14ac:dyDescent="0.2">
      <c r="A26" s="5" t="s">
        <v>35</v>
      </c>
      <c r="B26" s="5" t="s">
        <v>15</v>
      </c>
      <c r="C26" s="10">
        <v>5</v>
      </c>
      <c r="D26" s="10">
        <v>0</v>
      </c>
      <c r="E26" s="10">
        <f t="shared" si="3"/>
        <v>0</v>
      </c>
      <c r="F26" s="10">
        <v>0</v>
      </c>
      <c r="G26" s="10">
        <f t="shared" si="4"/>
        <v>0</v>
      </c>
      <c r="H26" s="10">
        <f t="shared" si="5"/>
        <v>0</v>
      </c>
    </row>
    <row r="27" spans="1:12" x14ac:dyDescent="0.2">
      <c r="A27" s="5" t="s">
        <v>36</v>
      </c>
      <c r="B27" s="5" t="s">
        <v>15</v>
      </c>
      <c r="C27" s="10">
        <v>5</v>
      </c>
      <c r="D27" s="10">
        <v>0</v>
      </c>
      <c r="E27" s="10">
        <f t="shared" si="3"/>
        <v>0</v>
      </c>
      <c r="F27" s="10">
        <v>0</v>
      </c>
      <c r="G27" s="10">
        <f t="shared" si="4"/>
        <v>0</v>
      </c>
      <c r="H27" s="10">
        <f t="shared" si="5"/>
        <v>0</v>
      </c>
    </row>
    <row r="28" spans="1:12" x14ac:dyDescent="0.2">
      <c r="A28" s="5" t="s">
        <v>37</v>
      </c>
      <c r="B28" s="5" t="s">
        <v>15</v>
      </c>
      <c r="C28" s="10">
        <v>1</v>
      </c>
      <c r="D28" s="10">
        <v>0</v>
      </c>
      <c r="E28" s="10">
        <f t="shared" si="3"/>
        <v>0</v>
      </c>
      <c r="F28" s="10">
        <v>0</v>
      </c>
      <c r="G28" s="10">
        <f t="shared" si="4"/>
        <v>0</v>
      </c>
      <c r="H28" s="10">
        <f t="shared" si="5"/>
        <v>0</v>
      </c>
    </row>
    <row r="29" spans="1:12" x14ac:dyDescent="0.2">
      <c r="A29" s="5" t="s">
        <v>38</v>
      </c>
      <c r="B29" s="5" t="s">
        <v>15</v>
      </c>
      <c r="C29" s="10">
        <v>1</v>
      </c>
      <c r="D29" s="10">
        <v>0</v>
      </c>
      <c r="E29" s="10">
        <f t="shared" si="3"/>
        <v>0</v>
      </c>
      <c r="F29" s="10">
        <v>0</v>
      </c>
      <c r="G29" s="10">
        <f t="shared" si="4"/>
        <v>0</v>
      </c>
      <c r="H29" s="10">
        <f t="shared" si="5"/>
        <v>0</v>
      </c>
    </row>
    <row r="30" spans="1:12" x14ac:dyDescent="0.2">
      <c r="A30" s="5" t="s">
        <v>39</v>
      </c>
      <c r="B30" s="5" t="s">
        <v>15</v>
      </c>
      <c r="C30" s="10">
        <v>5</v>
      </c>
      <c r="D30" s="10">
        <v>0</v>
      </c>
      <c r="E30" s="10">
        <f t="shared" si="3"/>
        <v>0</v>
      </c>
      <c r="F30" s="10">
        <v>0</v>
      </c>
      <c r="G30" s="10">
        <f t="shared" si="4"/>
        <v>0</v>
      </c>
      <c r="H30" s="10">
        <f t="shared" si="5"/>
        <v>0</v>
      </c>
    </row>
    <row r="31" spans="1:12" x14ac:dyDescent="0.2">
      <c r="A31" s="5" t="s">
        <v>40</v>
      </c>
      <c r="B31" s="5" t="s">
        <v>15</v>
      </c>
      <c r="C31" s="10">
        <v>8</v>
      </c>
      <c r="D31" s="10">
        <v>0</v>
      </c>
      <c r="E31" s="10">
        <f t="shared" si="3"/>
        <v>0</v>
      </c>
      <c r="F31" s="10">
        <v>0</v>
      </c>
      <c r="G31" s="10">
        <f t="shared" si="4"/>
        <v>0</v>
      </c>
      <c r="H31" s="10">
        <f t="shared" si="5"/>
        <v>0</v>
      </c>
    </row>
    <row r="32" spans="1:12" x14ac:dyDescent="0.2">
      <c r="A32" s="5" t="s">
        <v>41</v>
      </c>
      <c r="B32" s="5" t="s">
        <v>15</v>
      </c>
      <c r="C32" s="10">
        <v>13</v>
      </c>
      <c r="D32" s="10">
        <v>0</v>
      </c>
      <c r="E32" s="10">
        <f t="shared" si="3"/>
        <v>0</v>
      </c>
      <c r="F32" s="10">
        <v>0</v>
      </c>
      <c r="G32" s="10">
        <f t="shared" si="4"/>
        <v>0</v>
      </c>
      <c r="H32" s="10">
        <f t="shared" si="5"/>
        <v>0</v>
      </c>
    </row>
    <row r="33" spans="1:8" x14ac:dyDescent="0.2">
      <c r="A33" s="5" t="s">
        <v>42</v>
      </c>
      <c r="B33" s="5" t="s">
        <v>15</v>
      </c>
      <c r="C33" s="10">
        <v>13</v>
      </c>
      <c r="D33" s="10">
        <v>0</v>
      </c>
      <c r="E33" s="10">
        <f t="shared" si="3"/>
        <v>0</v>
      </c>
      <c r="F33" s="10">
        <v>0</v>
      </c>
      <c r="G33" s="10">
        <f t="shared" si="4"/>
        <v>0</v>
      </c>
      <c r="H33" s="10">
        <f t="shared" si="5"/>
        <v>0</v>
      </c>
    </row>
    <row r="34" spans="1:8" x14ac:dyDescent="0.2">
      <c r="A34" s="5" t="s">
        <v>43</v>
      </c>
      <c r="B34" s="5" t="s">
        <v>15</v>
      </c>
      <c r="C34" s="10">
        <v>13</v>
      </c>
      <c r="D34" s="10">
        <v>0</v>
      </c>
      <c r="E34" s="10">
        <f t="shared" si="3"/>
        <v>0</v>
      </c>
      <c r="F34" s="10">
        <v>0</v>
      </c>
      <c r="G34" s="10">
        <f t="shared" si="4"/>
        <v>0</v>
      </c>
      <c r="H34" s="10">
        <f t="shared" si="5"/>
        <v>0</v>
      </c>
    </row>
    <row r="35" spans="1:8" x14ac:dyDescent="0.2">
      <c r="A35" s="5" t="s">
        <v>44</v>
      </c>
      <c r="B35" s="5" t="s">
        <v>15</v>
      </c>
      <c r="C35" s="10">
        <v>1</v>
      </c>
      <c r="D35" s="10">
        <v>0</v>
      </c>
      <c r="E35" s="10">
        <f t="shared" si="3"/>
        <v>0</v>
      </c>
      <c r="F35" s="10">
        <v>0</v>
      </c>
      <c r="G35" s="10">
        <f t="shared" si="4"/>
        <v>0</v>
      </c>
      <c r="H35" s="10">
        <f t="shared" si="5"/>
        <v>0</v>
      </c>
    </row>
    <row r="36" spans="1:8" x14ac:dyDescent="0.2">
      <c r="A36" s="5" t="s">
        <v>45</v>
      </c>
      <c r="B36" s="5" t="s">
        <v>15</v>
      </c>
      <c r="C36" s="10">
        <v>6</v>
      </c>
      <c r="D36" s="10">
        <v>0</v>
      </c>
      <c r="E36" s="10">
        <f t="shared" si="3"/>
        <v>0</v>
      </c>
      <c r="F36" s="10">
        <v>0</v>
      </c>
      <c r="G36" s="10">
        <f t="shared" si="4"/>
        <v>0</v>
      </c>
      <c r="H36" s="10">
        <f t="shared" si="5"/>
        <v>0</v>
      </c>
    </row>
    <row r="37" spans="1:8" x14ac:dyDescent="0.2">
      <c r="A37" s="5" t="s">
        <v>46</v>
      </c>
      <c r="B37" s="5" t="s">
        <v>15</v>
      </c>
      <c r="C37" s="10">
        <v>1</v>
      </c>
      <c r="D37" s="10">
        <v>0</v>
      </c>
      <c r="E37" s="10">
        <f t="shared" si="3"/>
        <v>0</v>
      </c>
      <c r="F37" s="10">
        <v>0</v>
      </c>
      <c r="G37" s="10">
        <f t="shared" si="4"/>
        <v>0</v>
      </c>
      <c r="H37" s="10">
        <f t="shared" si="5"/>
        <v>0</v>
      </c>
    </row>
    <row r="38" spans="1:8" x14ac:dyDescent="0.2">
      <c r="A38" s="5" t="s">
        <v>47</v>
      </c>
      <c r="B38" s="5" t="s">
        <v>15</v>
      </c>
      <c r="C38" s="10">
        <v>35</v>
      </c>
      <c r="D38" s="10">
        <v>0</v>
      </c>
      <c r="E38" s="10">
        <f t="shared" si="3"/>
        <v>0</v>
      </c>
      <c r="F38" s="10">
        <v>0</v>
      </c>
      <c r="G38" s="10">
        <f t="shared" si="4"/>
        <v>0</v>
      </c>
      <c r="H38" s="10">
        <f t="shared" si="5"/>
        <v>0</v>
      </c>
    </row>
    <row r="39" spans="1:8" x14ac:dyDescent="0.2">
      <c r="A39" s="5" t="s">
        <v>48</v>
      </c>
      <c r="B39" s="5" t="s">
        <v>15</v>
      </c>
      <c r="C39" s="10">
        <v>6</v>
      </c>
      <c r="D39" s="10">
        <v>0</v>
      </c>
      <c r="E39" s="10">
        <f t="shared" si="3"/>
        <v>0</v>
      </c>
      <c r="F39" s="10">
        <v>0</v>
      </c>
      <c r="G39" s="10">
        <f t="shared" si="4"/>
        <v>0</v>
      </c>
      <c r="H39" s="10">
        <f t="shared" si="5"/>
        <v>0</v>
      </c>
    </row>
    <row r="40" spans="1:8" x14ac:dyDescent="0.2">
      <c r="A40" s="5" t="s">
        <v>49</v>
      </c>
      <c r="B40" s="5" t="s">
        <v>15</v>
      </c>
      <c r="C40" s="10">
        <v>3</v>
      </c>
      <c r="D40" s="10">
        <v>0</v>
      </c>
      <c r="E40" s="10">
        <f t="shared" si="3"/>
        <v>0</v>
      </c>
      <c r="F40" s="10">
        <v>0</v>
      </c>
      <c r="G40" s="10">
        <f t="shared" si="4"/>
        <v>0</v>
      </c>
      <c r="H40" s="10">
        <f t="shared" si="5"/>
        <v>0</v>
      </c>
    </row>
    <row r="41" spans="1:8" x14ac:dyDescent="0.2">
      <c r="A41" s="5" t="s">
        <v>50</v>
      </c>
      <c r="B41" s="5" t="s">
        <v>15</v>
      </c>
      <c r="C41" s="10">
        <v>1</v>
      </c>
      <c r="D41" s="10">
        <v>0</v>
      </c>
      <c r="E41" s="10">
        <f t="shared" si="3"/>
        <v>0</v>
      </c>
      <c r="F41" s="10">
        <v>0</v>
      </c>
      <c r="G41" s="10">
        <f t="shared" si="4"/>
        <v>0</v>
      </c>
      <c r="H41" s="10">
        <f t="shared" si="5"/>
        <v>0</v>
      </c>
    </row>
    <row r="42" spans="1:8" x14ac:dyDescent="0.2">
      <c r="A42" s="5" t="s">
        <v>51</v>
      </c>
      <c r="B42" s="5" t="s">
        <v>15</v>
      </c>
      <c r="C42" s="10">
        <v>1</v>
      </c>
      <c r="D42" s="10">
        <v>0</v>
      </c>
      <c r="E42" s="10">
        <f t="shared" si="3"/>
        <v>0</v>
      </c>
      <c r="F42" s="10">
        <v>0</v>
      </c>
      <c r="G42" s="10">
        <f t="shared" si="4"/>
        <v>0</v>
      </c>
      <c r="H42" s="10">
        <f t="shared" si="5"/>
        <v>0</v>
      </c>
    </row>
    <row r="43" spans="1:8" x14ac:dyDescent="0.2">
      <c r="A43" s="5" t="s">
        <v>52</v>
      </c>
      <c r="B43" s="5" t="s">
        <v>15</v>
      </c>
      <c r="C43" s="10">
        <v>1</v>
      </c>
      <c r="D43" s="10">
        <v>0</v>
      </c>
      <c r="E43" s="10">
        <f t="shared" si="3"/>
        <v>0</v>
      </c>
      <c r="F43" s="10">
        <v>0</v>
      </c>
      <c r="G43" s="10">
        <f t="shared" si="4"/>
        <v>0</v>
      </c>
      <c r="H43" s="10">
        <f t="shared" si="5"/>
        <v>0</v>
      </c>
    </row>
    <row r="44" spans="1:8" x14ac:dyDescent="0.2">
      <c r="A44" s="5" t="s">
        <v>53</v>
      </c>
      <c r="B44" s="5" t="s">
        <v>15</v>
      </c>
      <c r="C44" s="10">
        <v>1</v>
      </c>
      <c r="D44" s="10">
        <v>0</v>
      </c>
      <c r="E44" s="10">
        <f t="shared" si="3"/>
        <v>0</v>
      </c>
      <c r="F44" s="10">
        <v>0</v>
      </c>
      <c r="G44" s="10">
        <f t="shared" si="4"/>
        <v>0</v>
      </c>
      <c r="H44" s="10">
        <f t="shared" si="5"/>
        <v>0</v>
      </c>
    </row>
    <row r="45" spans="1:8" x14ac:dyDescent="0.2">
      <c r="A45" s="5" t="s">
        <v>54</v>
      </c>
      <c r="B45" s="5" t="s">
        <v>15</v>
      </c>
      <c r="C45" s="10">
        <v>1</v>
      </c>
      <c r="D45" s="10">
        <v>0</v>
      </c>
      <c r="E45" s="10">
        <f t="shared" si="3"/>
        <v>0</v>
      </c>
      <c r="F45" s="10">
        <v>0</v>
      </c>
      <c r="G45" s="10">
        <f t="shared" si="4"/>
        <v>0</v>
      </c>
      <c r="H45" s="10">
        <f t="shared" si="5"/>
        <v>0</v>
      </c>
    </row>
    <row r="46" spans="1:8" x14ac:dyDescent="0.2">
      <c r="A46" s="5" t="s">
        <v>55</v>
      </c>
      <c r="B46" s="5" t="s">
        <v>15</v>
      </c>
      <c r="C46" s="10">
        <v>1</v>
      </c>
      <c r="D46" s="10">
        <v>0</v>
      </c>
      <c r="E46" s="10">
        <f t="shared" si="3"/>
        <v>0</v>
      </c>
      <c r="F46" s="10">
        <v>0</v>
      </c>
      <c r="G46" s="10">
        <f t="shared" si="4"/>
        <v>0</v>
      </c>
      <c r="H46" s="10">
        <f t="shared" si="5"/>
        <v>0</v>
      </c>
    </row>
    <row r="47" spans="1:8" x14ac:dyDescent="0.2">
      <c r="A47" s="5" t="s">
        <v>56</v>
      </c>
      <c r="B47" s="5" t="s">
        <v>15</v>
      </c>
      <c r="C47" s="10">
        <v>1</v>
      </c>
      <c r="D47" s="10">
        <v>0</v>
      </c>
      <c r="E47" s="10">
        <f t="shared" si="3"/>
        <v>0</v>
      </c>
      <c r="F47" s="10">
        <v>0</v>
      </c>
      <c r="G47" s="10">
        <f t="shared" si="4"/>
        <v>0</v>
      </c>
      <c r="H47" s="10">
        <f t="shared" si="5"/>
        <v>0</v>
      </c>
    </row>
    <row r="48" spans="1:8" x14ac:dyDescent="0.2">
      <c r="A48" s="5" t="s">
        <v>57</v>
      </c>
      <c r="B48" s="5" t="s">
        <v>15</v>
      </c>
      <c r="C48" s="10">
        <v>45</v>
      </c>
      <c r="D48" s="10">
        <v>0</v>
      </c>
      <c r="E48" s="10">
        <f t="shared" si="3"/>
        <v>0</v>
      </c>
      <c r="F48" s="10">
        <v>0</v>
      </c>
      <c r="G48" s="10">
        <f t="shared" si="4"/>
        <v>0</v>
      </c>
      <c r="H48" s="10">
        <f t="shared" si="5"/>
        <v>0</v>
      </c>
    </row>
    <row r="49" spans="1:12" x14ac:dyDescent="0.2">
      <c r="A49" s="5" t="s">
        <v>58</v>
      </c>
      <c r="B49" s="5" t="s">
        <v>59</v>
      </c>
      <c r="C49" s="10">
        <v>0.2</v>
      </c>
      <c r="D49" s="10">
        <v>0</v>
      </c>
      <c r="E49" s="10">
        <f t="shared" si="3"/>
        <v>0</v>
      </c>
      <c r="F49" s="10">
        <v>0</v>
      </c>
      <c r="G49" s="10">
        <f t="shared" si="4"/>
        <v>0</v>
      </c>
      <c r="H49" s="10">
        <f t="shared" si="5"/>
        <v>0</v>
      </c>
    </row>
    <row r="50" spans="1:12" x14ac:dyDescent="0.2">
      <c r="A50" s="5" t="s">
        <v>60</v>
      </c>
      <c r="B50" s="5" t="s">
        <v>59</v>
      </c>
      <c r="C50" s="10">
        <v>2</v>
      </c>
      <c r="D50" s="10">
        <v>0</v>
      </c>
      <c r="E50" s="10">
        <f t="shared" si="3"/>
        <v>0</v>
      </c>
      <c r="F50" s="10">
        <v>0</v>
      </c>
      <c r="G50" s="10">
        <f t="shared" si="4"/>
        <v>0</v>
      </c>
      <c r="H50" s="10">
        <f t="shared" si="5"/>
        <v>0</v>
      </c>
    </row>
    <row r="51" spans="1:12" x14ac:dyDescent="0.2">
      <c r="A51" s="5" t="s">
        <v>61</v>
      </c>
      <c r="B51" s="5" t="s">
        <v>59</v>
      </c>
      <c r="C51" s="10">
        <v>1</v>
      </c>
      <c r="D51" s="10">
        <v>0</v>
      </c>
      <c r="E51" s="10">
        <f t="shared" si="3"/>
        <v>0</v>
      </c>
      <c r="F51" s="10">
        <v>0</v>
      </c>
      <c r="G51" s="10">
        <f t="shared" si="4"/>
        <v>0</v>
      </c>
      <c r="H51" s="10">
        <f t="shared" si="5"/>
        <v>0</v>
      </c>
    </row>
    <row r="52" spans="1:12" x14ac:dyDescent="0.2">
      <c r="A52" s="5" t="s">
        <v>62</v>
      </c>
      <c r="B52" s="5" t="s">
        <v>59</v>
      </c>
      <c r="C52" s="10">
        <v>2</v>
      </c>
      <c r="D52" s="10">
        <v>0</v>
      </c>
      <c r="E52" s="10">
        <f t="shared" si="3"/>
        <v>0</v>
      </c>
      <c r="F52" s="10">
        <v>0</v>
      </c>
      <c r="G52" s="10">
        <f t="shared" si="4"/>
        <v>0</v>
      </c>
      <c r="H52" s="10">
        <f t="shared" si="5"/>
        <v>0</v>
      </c>
    </row>
    <row r="53" spans="1:12" x14ac:dyDescent="0.2">
      <c r="A53" s="5" t="s">
        <v>63</v>
      </c>
      <c r="B53" s="5" t="s">
        <v>59</v>
      </c>
      <c r="C53" s="10">
        <v>50</v>
      </c>
      <c r="D53" s="10">
        <v>0</v>
      </c>
      <c r="E53" s="10">
        <f t="shared" si="3"/>
        <v>0</v>
      </c>
      <c r="F53" s="10">
        <v>0</v>
      </c>
      <c r="G53" s="10">
        <f t="shared" si="4"/>
        <v>0</v>
      </c>
      <c r="H53" s="10">
        <f t="shared" si="5"/>
        <v>0</v>
      </c>
    </row>
    <row r="54" spans="1:12" x14ac:dyDescent="0.2">
      <c r="A54" s="5" t="s">
        <v>64</v>
      </c>
      <c r="B54" s="5" t="s">
        <v>15</v>
      </c>
      <c r="C54" s="10">
        <v>1</v>
      </c>
      <c r="D54" s="10">
        <v>0</v>
      </c>
      <c r="E54" s="10">
        <f t="shared" si="3"/>
        <v>0</v>
      </c>
      <c r="F54" s="10">
        <v>0</v>
      </c>
      <c r="G54" s="10">
        <f t="shared" si="4"/>
        <v>0</v>
      </c>
      <c r="H54" s="10">
        <f t="shared" si="5"/>
        <v>0</v>
      </c>
    </row>
    <row r="55" spans="1:12" x14ac:dyDescent="0.2">
      <c r="A55" s="5" t="s">
        <v>65</v>
      </c>
      <c r="B55" s="5" t="s">
        <v>66</v>
      </c>
      <c r="C55" s="10">
        <v>35</v>
      </c>
      <c r="D55" s="10">
        <v>0</v>
      </c>
      <c r="E55" s="10">
        <f t="shared" si="3"/>
        <v>0</v>
      </c>
      <c r="F55" s="10">
        <v>0</v>
      </c>
      <c r="G55" s="10">
        <f t="shared" si="4"/>
        <v>0</v>
      </c>
      <c r="H55" s="10">
        <f>E55+G55</f>
        <v>0</v>
      </c>
      <c r="J55" s="19"/>
      <c r="K55" s="19"/>
      <c r="L55" s="19"/>
    </row>
    <row r="56" spans="1:12" x14ac:dyDescent="0.2">
      <c r="A56" s="4" t="s">
        <v>67</v>
      </c>
      <c r="B56" s="4" t="s">
        <v>1</v>
      </c>
      <c r="C56" s="9"/>
      <c r="D56" s="9"/>
      <c r="E56" s="9">
        <f>SUM(E19:E55)</f>
        <v>0</v>
      </c>
      <c r="F56" s="9"/>
      <c r="G56" s="9">
        <f>SUM(G19:G55)</f>
        <v>0</v>
      </c>
      <c r="H56" s="9">
        <f>SUM(H19:H55)</f>
        <v>0</v>
      </c>
      <c r="J56" s="21"/>
      <c r="K56" s="21"/>
      <c r="L56" s="21"/>
    </row>
    <row r="57" spans="1:12" ht="14.25" x14ac:dyDescent="0.2">
      <c r="A57" s="3" t="s">
        <v>68</v>
      </c>
      <c r="B57" s="3" t="s">
        <v>1</v>
      </c>
      <c r="C57" s="8"/>
      <c r="D57" s="8"/>
      <c r="E57" s="8">
        <f>E17+E56</f>
        <v>0</v>
      </c>
      <c r="F57" s="8"/>
      <c r="G57" s="8">
        <f>G17+G56</f>
        <v>0</v>
      </c>
      <c r="H57" s="8">
        <f>H17+H56</f>
        <v>0</v>
      </c>
    </row>
    <row r="58" spans="1:12" ht="14.25" x14ac:dyDescent="0.2">
      <c r="A58" s="3" t="s">
        <v>69</v>
      </c>
      <c r="B58" s="3" t="s">
        <v>1</v>
      </c>
      <c r="C58" s="8"/>
      <c r="D58" s="8"/>
      <c r="E58" s="8"/>
      <c r="F58" s="8"/>
      <c r="G58" s="8"/>
      <c r="H58" s="8"/>
    </row>
    <row r="59" spans="1:12" ht="14.25" x14ac:dyDescent="0.2">
      <c r="A59" s="17" t="s">
        <v>135</v>
      </c>
      <c r="B59" s="13"/>
      <c r="C59" s="14"/>
      <c r="D59" s="14"/>
      <c r="E59" s="14"/>
      <c r="F59" s="14"/>
      <c r="G59" s="14"/>
      <c r="H59" s="14"/>
    </row>
    <row r="60" spans="1:12" x14ac:dyDescent="0.2">
      <c r="A60" s="5" t="s">
        <v>70</v>
      </c>
      <c r="B60" s="5" t="s">
        <v>59</v>
      </c>
      <c r="C60" s="10">
        <v>180</v>
      </c>
      <c r="D60" s="10">
        <v>0</v>
      </c>
      <c r="E60" s="10">
        <f t="shared" ref="E60:E66" si="6">C60*D60</f>
        <v>0</v>
      </c>
      <c r="F60" s="10">
        <v>0</v>
      </c>
      <c r="G60" s="10">
        <f t="shared" ref="G60:G66" si="7">C60*F60</f>
        <v>0</v>
      </c>
      <c r="H60" s="10">
        <f t="shared" ref="H60:H66" si="8">E60+G60</f>
        <v>0</v>
      </c>
    </row>
    <row r="61" spans="1:12" x14ac:dyDescent="0.2">
      <c r="A61" s="5" t="s">
        <v>71</v>
      </c>
      <c r="B61" s="5" t="s">
        <v>59</v>
      </c>
      <c r="C61" s="10">
        <v>15</v>
      </c>
      <c r="D61" s="10">
        <v>0</v>
      </c>
      <c r="E61" s="10">
        <f t="shared" si="6"/>
        <v>0</v>
      </c>
      <c r="F61" s="10">
        <v>0</v>
      </c>
      <c r="G61" s="10">
        <f t="shared" si="7"/>
        <v>0</v>
      </c>
      <c r="H61" s="10">
        <f t="shared" si="8"/>
        <v>0</v>
      </c>
    </row>
    <row r="62" spans="1:12" x14ac:dyDescent="0.2">
      <c r="A62" s="5" t="s">
        <v>72</v>
      </c>
      <c r="B62" s="5" t="s">
        <v>59</v>
      </c>
      <c r="C62" s="10">
        <v>16</v>
      </c>
      <c r="D62" s="10">
        <v>0</v>
      </c>
      <c r="E62" s="10">
        <f t="shared" si="6"/>
        <v>0</v>
      </c>
      <c r="F62" s="10">
        <v>0</v>
      </c>
      <c r="G62" s="10">
        <f t="shared" si="7"/>
        <v>0</v>
      </c>
      <c r="H62" s="10">
        <f t="shared" si="8"/>
        <v>0</v>
      </c>
    </row>
    <row r="63" spans="1:12" x14ac:dyDescent="0.2">
      <c r="A63" s="5" t="s">
        <v>73</v>
      </c>
      <c r="B63" s="5" t="s">
        <v>59</v>
      </c>
      <c r="C63" s="10">
        <v>178</v>
      </c>
      <c r="D63" s="10">
        <v>0</v>
      </c>
      <c r="E63" s="10">
        <f t="shared" si="6"/>
        <v>0</v>
      </c>
      <c r="F63" s="10">
        <v>0</v>
      </c>
      <c r="G63" s="10">
        <f t="shared" si="7"/>
        <v>0</v>
      </c>
      <c r="H63" s="10">
        <f t="shared" si="8"/>
        <v>0</v>
      </c>
    </row>
    <row r="64" spans="1:12" x14ac:dyDescent="0.2">
      <c r="A64" s="5" t="s">
        <v>74</v>
      </c>
      <c r="B64" s="5" t="s">
        <v>59</v>
      </c>
      <c r="C64" s="10">
        <v>50</v>
      </c>
      <c r="D64" s="10">
        <v>0</v>
      </c>
      <c r="E64" s="10">
        <f t="shared" si="6"/>
        <v>0</v>
      </c>
      <c r="F64" s="10">
        <v>0</v>
      </c>
      <c r="G64" s="10">
        <f t="shared" si="7"/>
        <v>0</v>
      </c>
      <c r="H64" s="10">
        <f t="shared" si="8"/>
        <v>0</v>
      </c>
    </row>
    <row r="65" spans="1:8" x14ac:dyDescent="0.2">
      <c r="A65" s="5" t="s">
        <v>75</v>
      </c>
      <c r="B65" s="5" t="s">
        <v>59</v>
      </c>
      <c r="C65" s="10">
        <v>20</v>
      </c>
      <c r="D65" s="10">
        <v>0</v>
      </c>
      <c r="E65" s="10">
        <f t="shared" si="6"/>
        <v>0</v>
      </c>
      <c r="F65" s="10">
        <v>0</v>
      </c>
      <c r="G65" s="10">
        <f t="shared" si="7"/>
        <v>0</v>
      </c>
      <c r="H65" s="10">
        <f t="shared" si="8"/>
        <v>0</v>
      </c>
    </row>
    <row r="66" spans="1:8" x14ac:dyDescent="0.2">
      <c r="A66" s="5" t="s">
        <v>76</v>
      </c>
      <c r="B66" s="5" t="s">
        <v>59</v>
      </c>
      <c r="C66" s="10">
        <v>15</v>
      </c>
      <c r="D66" s="10">
        <v>0</v>
      </c>
      <c r="E66" s="10">
        <f t="shared" si="6"/>
        <v>0</v>
      </c>
      <c r="F66" s="10">
        <v>0</v>
      </c>
      <c r="G66" s="10">
        <f t="shared" si="7"/>
        <v>0</v>
      </c>
      <c r="H66" s="10">
        <f t="shared" si="8"/>
        <v>0</v>
      </c>
    </row>
    <row r="67" spans="1:8" x14ac:dyDescent="0.2">
      <c r="A67" s="11" t="s">
        <v>77</v>
      </c>
      <c r="B67" s="11" t="s">
        <v>1</v>
      </c>
      <c r="C67" s="12"/>
      <c r="D67" s="12"/>
      <c r="E67" s="12"/>
      <c r="F67" s="12"/>
      <c r="G67" s="12"/>
      <c r="H67" s="12"/>
    </row>
    <row r="68" spans="1:8" x14ac:dyDescent="0.2">
      <c r="A68" s="5" t="s">
        <v>78</v>
      </c>
      <c r="B68" s="5" t="s">
        <v>15</v>
      </c>
      <c r="C68" s="10">
        <v>5</v>
      </c>
      <c r="D68" s="10">
        <v>0</v>
      </c>
      <c r="E68" s="10">
        <f>C68*D68</f>
        <v>0</v>
      </c>
      <c r="F68" s="10">
        <v>0</v>
      </c>
      <c r="G68" s="10">
        <f>C68*F68</f>
        <v>0</v>
      </c>
      <c r="H68" s="10">
        <f>E68+G68</f>
        <v>0</v>
      </c>
    </row>
    <row r="69" spans="1:8" x14ac:dyDescent="0.2">
      <c r="A69" s="11" t="s">
        <v>77</v>
      </c>
      <c r="B69" s="11" t="s">
        <v>1</v>
      </c>
      <c r="C69" s="12"/>
      <c r="D69" s="12"/>
      <c r="E69" s="12"/>
      <c r="F69" s="12"/>
      <c r="G69" s="12"/>
      <c r="H69" s="12"/>
    </row>
    <row r="70" spans="1:8" x14ac:dyDescent="0.2">
      <c r="A70" s="5" t="s">
        <v>79</v>
      </c>
      <c r="B70" s="5" t="s">
        <v>15</v>
      </c>
      <c r="C70" s="10">
        <v>5</v>
      </c>
      <c r="D70" s="10">
        <v>0</v>
      </c>
      <c r="E70" s="10">
        <f>C70*D70</f>
        <v>0</v>
      </c>
      <c r="F70" s="10">
        <v>0</v>
      </c>
      <c r="G70" s="10">
        <f>C70*F70</f>
        <v>0</v>
      </c>
      <c r="H70" s="10">
        <f>E70+G70</f>
        <v>0</v>
      </c>
    </row>
    <row r="71" spans="1:8" x14ac:dyDescent="0.2">
      <c r="A71" s="11" t="s">
        <v>80</v>
      </c>
      <c r="B71" s="11" t="s">
        <v>1</v>
      </c>
      <c r="C71" s="12"/>
      <c r="D71" s="12"/>
      <c r="E71" s="12"/>
      <c r="F71" s="12"/>
      <c r="G71" s="12"/>
      <c r="H71" s="12"/>
    </row>
    <row r="72" spans="1:8" x14ac:dyDescent="0.2">
      <c r="A72" s="5" t="s">
        <v>81</v>
      </c>
      <c r="B72" s="5" t="s">
        <v>15</v>
      </c>
      <c r="C72" s="10">
        <v>8</v>
      </c>
      <c r="D72" s="10">
        <v>0</v>
      </c>
      <c r="E72" s="10">
        <f>C72*D72</f>
        <v>0</v>
      </c>
      <c r="F72" s="10">
        <v>0</v>
      </c>
      <c r="G72" s="10">
        <f>C72*F72</f>
        <v>0</v>
      </c>
      <c r="H72" s="10">
        <f>E72+G72</f>
        <v>0</v>
      </c>
    </row>
    <row r="73" spans="1:8" x14ac:dyDescent="0.2">
      <c r="A73" s="5" t="s">
        <v>82</v>
      </c>
      <c r="B73" s="5" t="s">
        <v>15</v>
      </c>
      <c r="C73" s="10">
        <v>0.1</v>
      </c>
      <c r="D73" s="10">
        <v>0</v>
      </c>
      <c r="E73" s="10">
        <f>C73*D73</f>
        <v>0</v>
      </c>
      <c r="F73" s="10">
        <v>0</v>
      </c>
      <c r="G73" s="10">
        <f>C73*F73</f>
        <v>0</v>
      </c>
      <c r="H73" s="10">
        <f>E73+G73</f>
        <v>0</v>
      </c>
    </row>
    <row r="74" spans="1:8" x14ac:dyDescent="0.2">
      <c r="A74" s="11" t="s">
        <v>83</v>
      </c>
      <c r="B74" s="11" t="s">
        <v>1</v>
      </c>
      <c r="C74" s="12"/>
      <c r="D74" s="12"/>
      <c r="E74" s="12"/>
      <c r="F74" s="12"/>
      <c r="G74" s="12"/>
      <c r="H74" s="12"/>
    </row>
    <row r="75" spans="1:8" x14ac:dyDescent="0.2">
      <c r="A75" s="5" t="s">
        <v>84</v>
      </c>
      <c r="B75" s="5" t="s">
        <v>59</v>
      </c>
      <c r="C75" s="10">
        <v>25</v>
      </c>
      <c r="D75" s="10">
        <v>0</v>
      </c>
      <c r="E75" s="10">
        <f>C75*D75</f>
        <v>0</v>
      </c>
      <c r="F75" s="10">
        <v>0</v>
      </c>
      <c r="G75" s="10">
        <f>C75*F75</f>
        <v>0</v>
      </c>
      <c r="H75" s="10">
        <f>E75+G75</f>
        <v>0</v>
      </c>
    </row>
    <row r="76" spans="1:8" x14ac:dyDescent="0.2">
      <c r="A76" s="11" t="s">
        <v>85</v>
      </c>
      <c r="B76" s="11" t="s">
        <v>1</v>
      </c>
      <c r="C76" s="12"/>
      <c r="D76" s="12"/>
      <c r="E76" s="12"/>
      <c r="F76" s="12"/>
      <c r="G76" s="12"/>
      <c r="H76" s="12"/>
    </row>
    <row r="77" spans="1:8" x14ac:dyDescent="0.2">
      <c r="A77" s="5" t="s">
        <v>86</v>
      </c>
      <c r="B77" s="5" t="s">
        <v>15</v>
      </c>
      <c r="C77" s="10">
        <v>52</v>
      </c>
      <c r="D77" s="10">
        <v>0</v>
      </c>
      <c r="E77" s="10">
        <f>C77*D77</f>
        <v>0</v>
      </c>
      <c r="F77" s="10">
        <v>0</v>
      </c>
      <c r="G77" s="10">
        <f>C77*F77</f>
        <v>0</v>
      </c>
      <c r="H77" s="10">
        <f>E77+G77</f>
        <v>0</v>
      </c>
    </row>
    <row r="78" spans="1:8" x14ac:dyDescent="0.2">
      <c r="A78" s="11" t="s">
        <v>87</v>
      </c>
      <c r="B78" s="11" t="s">
        <v>1</v>
      </c>
      <c r="C78" s="12"/>
      <c r="D78" s="12"/>
      <c r="E78" s="12"/>
      <c r="F78" s="12"/>
      <c r="G78" s="12"/>
      <c r="H78" s="12"/>
    </row>
    <row r="79" spans="1:8" x14ac:dyDescent="0.2">
      <c r="A79" s="5" t="s">
        <v>88</v>
      </c>
      <c r="B79" s="5" t="s">
        <v>15</v>
      </c>
      <c r="C79" s="10">
        <v>100</v>
      </c>
      <c r="D79" s="10">
        <v>0</v>
      </c>
      <c r="E79" s="10">
        <f>C79*D79</f>
        <v>0</v>
      </c>
      <c r="F79" s="10">
        <v>0</v>
      </c>
      <c r="G79" s="10">
        <f>C79*F79</f>
        <v>0</v>
      </c>
      <c r="H79" s="10">
        <f>E79+G79</f>
        <v>0</v>
      </c>
    </row>
    <row r="80" spans="1:8" x14ac:dyDescent="0.2">
      <c r="A80" s="11" t="s">
        <v>89</v>
      </c>
      <c r="B80" s="11" t="s">
        <v>1</v>
      </c>
      <c r="C80" s="12"/>
      <c r="D80" s="12"/>
      <c r="E80" s="12"/>
      <c r="F80" s="12"/>
      <c r="G80" s="12"/>
      <c r="H80" s="12"/>
    </row>
    <row r="81" spans="1:8" x14ac:dyDescent="0.2">
      <c r="A81" s="5" t="s">
        <v>90</v>
      </c>
      <c r="B81" s="5" t="s">
        <v>15</v>
      </c>
      <c r="C81" s="10">
        <v>100</v>
      </c>
      <c r="D81" s="10">
        <v>0</v>
      </c>
      <c r="E81" s="10">
        <f>C81*D81</f>
        <v>0</v>
      </c>
      <c r="F81" s="10">
        <v>0</v>
      </c>
      <c r="G81" s="10">
        <f>C81*F81</f>
        <v>0</v>
      </c>
      <c r="H81" s="10">
        <f>E81+G81</f>
        <v>0</v>
      </c>
    </row>
    <row r="82" spans="1:8" x14ac:dyDescent="0.2">
      <c r="A82" s="11" t="s">
        <v>91</v>
      </c>
      <c r="B82" s="11" t="s">
        <v>1</v>
      </c>
      <c r="C82" s="12"/>
      <c r="D82" s="12"/>
      <c r="E82" s="12"/>
      <c r="F82" s="12"/>
      <c r="G82" s="12"/>
      <c r="H82" s="12"/>
    </row>
    <row r="83" spans="1:8" x14ac:dyDescent="0.2">
      <c r="A83" s="5" t="s">
        <v>92</v>
      </c>
      <c r="B83" s="5" t="s">
        <v>15</v>
      </c>
      <c r="C83" s="10">
        <v>5</v>
      </c>
      <c r="D83" s="10">
        <v>0</v>
      </c>
      <c r="E83" s="10">
        <f>C83*D83</f>
        <v>0</v>
      </c>
      <c r="F83" s="10">
        <v>0</v>
      </c>
      <c r="G83" s="10">
        <f>C83*F83</f>
        <v>0</v>
      </c>
      <c r="H83" s="10">
        <f>E83+G83</f>
        <v>0</v>
      </c>
    </row>
    <row r="84" spans="1:8" x14ac:dyDescent="0.2">
      <c r="A84" s="5" t="s">
        <v>93</v>
      </c>
      <c r="B84" s="5" t="s">
        <v>15</v>
      </c>
      <c r="C84" s="10">
        <v>60</v>
      </c>
      <c r="D84" s="10">
        <v>0</v>
      </c>
      <c r="E84" s="10">
        <f>C84*D84</f>
        <v>0</v>
      </c>
      <c r="F84" s="10">
        <v>0</v>
      </c>
      <c r="G84" s="10">
        <f>C84*F84</f>
        <v>0</v>
      </c>
      <c r="H84" s="10">
        <f>E84+G84</f>
        <v>0</v>
      </c>
    </row>
    <row r="85" spans="1:8" x14ac:dyDescent="0.2">
      <c r="A85" s="11" t="s">
        <v>94</v>
      </c>
      <c r="B85" s="11" t="s">
        <v>1</v>
      </c>
      <c r="C85" s="12"/>
      <c r="D85" s="12"/>
      <c r="E85" s="12"/>
      <c r="F85" s="12"/>
      <c r="G85" s="12"/>
      <c r="H85" s="12"/>
    </row>
    <row r="86" spans="1:8" x14ac:dyDescent="0.2">
      <c r="A86" s="5" t="s">
        <v>95</v>
      </c>
      <c r="B86" s="5" t="s">
        <v>15</v>
      </c>
      <c r="C86" s="10">
        <v>104</v>
      </c>
      <c r="D86" s="10">
        <v>0</v>
      </c>
      <c r="E86" s="10">
        <f>C86*D86</f>
        <v>0</v>
      </c>
      <c r="F86" s="10">
        <v>0</v>
      </c>
      <c r="G86" s="10">
        <f>C86*F86</f>
        <v>0</v>
      </c>
      <c r="H86" s="10">
        <f>E86+G86</f>
        <v>0</v>
      </c>
    </row>
    <row r="87" spans="1:8" x14ac:dyDescent="0.2">
      <c r="A87" s="11" t="s">
        <v>96</v>
      </c>
      <c r="B87" s="11" t="s">
        <v>1</v>
      </c>
      <c r="C87" s="12"/>
      <c r="D87" s="12"/>
      <c r="E87" s="12"/>
      <c r="F87" s="12"/>
      <c r="G87" s="12"/>
      <c r="H87" s="12"/>
    </row>
    <row r="88" spans="1:8" x14ac:dyDescent="0.2">
      <c r="A88" s="5" t="s">
        <v>97</v>
      </c>
      <c r="B88" s="5" t="s">
        <v>15</v>
      </c>
      <c r="C88" s="10">
        <v>2</v>
      </c>
      <c r="D88" s="10">
        <v>0</v>
      </c>
      <c r="E88" s="10">
        <f>C88*D88</f>
        <v>0</v>
      </c>
      <c r="F88" s="10">
        <v>0</v>
      </c>
      <c r="G88" s="10">
        <f>C88*F88</f>
        <v>0</v>
      </c>
      <c r="H88" s="10">
        <f>E88+G88</f>
        <v>0</v>
      </c>
    </row>
    <row r="89" spans="1:8" x14ac:dyDescent="0.2">
      <c r="A89" s="11" t="s">
        <v>98</v>
      </c>
      <c r="B89" s="11" t="s">
        <v>1</v>
      </c>
      <c r="C89" s="12"/>
      <c r="D89" s="12"/>
      <c r="E89" s="12"/>
      <c r="F89" s="12"/>
      <c r="G89" s="12"/>
      <c r="H89" s="12"/>
    </row>
    <row r="90" spans="1:8" x14ac:dyDescent="0.2">
      <c r="A90" s="5" t="s">
        <v>99</v>
      </c>
      <c r="B90" s="5" t="s">
        <v>15</v>
      </c>
      <c r="C90" s="10">
        <v>4</v>
      </c>
      <c r="D90" s="10">
        <v>0</v>
      </c>
      <c r="E90" s="10">
        <f>C90*D90</f>
        <v>0</v>
      </c>
      <c r="F90" s="10">
        <v>0</v>
      </c>
      <c r="G90" s="10">
        <f>C90*F90</f>
        <v>0</v>
      </c>
      <c r="H90" s="10">
        <f>E90+G90</f>
        <v>0</v>
      </c>
    </row>
    <row r="91" spans="1:8" x14ac:dyDescent="0.2">
      <c r="A91" s="5" t="s">
        <v>100</v>
      </c>
      <c r="B91" s="5" t="s">
        <v>59</v>
      </c>
      <c r="C91" s="10">
        <v>1</v>
      </c>
      <c r="D91" s="10">
        <v>0</v>
      </c>
      <c r="E91" s="10">
        <f>C91*D91</f>
        <v>0</v>
      </c>
      <c r="F91" s="10">
        <v>0</v>
      </c>
      <c r="G91" s="10">
        <f>C91*F91</f>
        <v>0</v>
      </c>
      <c r="H91" s="10">
        <f>E91+G91</f>
        <v>0</v>
      </c>
    </row>
    <row r="92" spans="1:8" x14ac:dyDescent="0.2">
      <c r="A92" s="11" t="s">
        <v>101</v>
      </c>
      <c r="B92" s="11" t="s">
        <v>1</v>
      </c>
      <c r="C92" s="12"/>
      <c r="D92" s="12"/>
      <c r="E92" s="12"/>
      <c r="F92" s="12"/>
      <c r="G92" s="12"/>
      <c r="H92" s="12"/>
    </row>
    <row r="93" spans="1:8" x14ac:dyDescent="0.2">
      <c r="A93" s="5" t="s">
        <v>102</v>
      </c>
      <c r="B93" s="5" t="s">
        <v>59</v>
      </c>
      <c r="C93" s="10">
        <v>16</v>
      </c>
      <c r="D93" s="10">
        <v>0</v>
      </c>
      <c r="E93" s="10">
        <f>C93*D93</f>
        <v>0</v>
      </c>
      <c r="F93" s="10">
        <v>0</v>
      </c>
      <c r="G93" s="10">
        <f>C93*F93</f>
        <v>0</v>
      </c>
      <c r="H93" s="10">
        <f>E93+G93</f>
        <v>0</v>
      </c>
    </row>
    <row r="94" spans="1:8" x14ac:dyDescent="0.2">
      <c r="A94" s="5" t="s">
        <v>103</v>
      </c>
      <c r="B94" s="5" t="s">
        <v>59</v>
      </c>
      <c r="C94" s="10">
        <v>10</v>
      </c>
      <c r="D94" s="10">
        <v>0</v>
      </c>
      <c r="E94" s="10">
        <f>C94*D94</f>
        <v>0</v>
      </c>
      <c r="F94" s="10">
        <v>0</v>
      </c>
      <c r="G94" s="10">
        <f>C94*F94</f>
        <v>0</v>
      </c>
      <c r="H94" s="10">
        <f>E94+G94</f>
        <v>0</v>
      </c>
    </row>
    <row r="95" spans="1:8" x14ac:dyDescent="0.2">
      <c r="A95" s="11" t="s">
        <v>104</v>
      </c>
      <c r="B95" s="11" t="s">
        <v>1</v>
      </c>
      <c r="C95" s="12"/>
      <c r="D95" s="12"/>
      <c r="E95" s="12"/>
      <c r="F95" s="12"/>
      <c r="G95" s="12"/>
      <c r="H95" s="12"/>
    </row>
    <row r="96" spans="1:8" x14ac:dyDescent="0.2">
      <c r="A96" s="5" t="s">
        <v>105</v>
      </c>
      <c r="B96" s="5" t="s">
        <v>15</v>
      </c>
      <c r="C96" s="10">
        <v>8</v>
      </c>
      <c r="D96" s="10">
        <v>0</v>
      </c>
      <c r="E96" s="10">
        <f>C96*D96</f>
        <v>0</v>
      </c>
      <c r="F96" s="10">
        <v>0</v>
      </c>
      <c r="G96" s="10">
        <f>C96*F96</f>
        <v>0</v>
      </c>
      <c r="H96" s="10">
        <f>E96+G96</f>
        <v>0</v>
      </c>
    </row>
    <row r="97" spans="1:8" x14ac:dyDescent="0.2">
      <c r="A97" s="5" t="s">
        <v>106</v>
      </c>
      <c r="B97" s="5" t="s">
        <v>15</v>
      </c>
      <c r="C97" s="10">
        <v>8</v>
      </c>
      <c r="D97" s="10">
        <v>0</v>
      </c>
      <c r="E97" s="10">
        <f>C97*D97</f>
        <v>0</v>
      </c>
      <c r="F97" s="10">
        <v>0</v>
      </c>
      <c r="G97" s="10">
        <f>C97*F97</f>
        <v>0</v>
      </c>
      <c r="H97" s="10">
        <f>E97+G97</f>
        <v>0</v>
      </c>
    </row>
    <row r="98" spans="1:8" x14ac:dyDescent="0.2">
      <c r="A98" s="5" t="s">
        <v>107</v>
      </c>
      <c r="B98" s="5" t="s">
        <v>59</v>
      </c>
      <c r="C98" s="10">
        <v>20</v>
      </c>
      <c r="D98" s="10">
        <v>0</v>
      </c>
      <c r="E98" s="10">
        <f>C98*D98</f>
        <v>0</v>
      </c>
      <c r="F98" s="10">
        <v>0</v>
      </c>
      <c r="G98" s="10">
        <f>C98*F98</f>
        <v>0</v>
      </c>
      <c r="H98" s="10">
        <f>E98+G98</f>
        <v>0</v>
      </c>
    </row>
    <row r="99" spans="1:8" x14ac:dyDescent="0.2">
      <c r="A99" s="5" t="s">
        <v>108</v>
      </c>
      <c r="B99" s="5" t="s">
        <v>15</v>
      </c>
      <c r="C99" s="10">
        <v>26</v>
      </c>
      <c r="D99" s="10">
        <v>0</v>
      </c>
      <c r="E99" s="10">
        <f>C99*D99</f>
        <v>0</v>
      </c>
      <c r="F99" s="10">
        <v>0</v>
      </c>
      <c r="G99" s="10">
        <f>C99*F99</f>
        <v>0</v>
      </c>
      <c r="H99" s="10">
        <f>E99+G99</f>
        <v>0</v>
      </c>
    </row>
    <row r="100" spans="1:8" x14ac:dyDescent="0.2">
      <c r="A100" s="5" t="s">
        <v>109</v>
      </c>
      <c r="B100" s="5" t="s">
        <v>66</v>
      </c>
      <c r="C100" s="10">
        <v>1</v>
      </c>
      <c r="D100" s="10">
        <v>0</v>
      </c>
      <c r="E100" s="10">
        <f>C100*D100</f>
        <v>0</v>
      </c>
      <c r="F100" s="10">
        <v>0</v>
      </c>
      <c r="G100" s="10">
        <f>C100*F100</f>
        <v>0</v>
      </c>
      <c r="H100" s="10">
        <f>E100+G100</f>
        <v>0</v>
      </c>
    </row>
    <row r="101" spans="1:8" x14ac:dyDescent="0.2">
      <c r="A101" s="11" t="s">
        <v>110</v>
      </c>
      <c r="B101" s="11" t="s">
        <v>1</v>
      </c>
      <c r="C101" s="12"/>
      <c r="D101" s="12"/>
      <c r="E101" s="12"/>
      <c r="F101" s="12"/>
      <c r="G101" s="12"/>
      <c r="H101" s="12"/>
    </row>
    <row r="102" spans="1:8" x14ac:dyDescent="0.2">
      <c r="A102" s="5" t="s">
        <v>111</v>
      </c>
      <c r="B102" s="5" t="s">
        <v>15</v>
      </c>
      <c r="C102" s="10">
        <v>1</v>
      </c>
      <c r="D102" s="10">
        <v>0</v>
      </c>
      <c r="E102" s="10">
        <f>C102*D102</f>
        <v>0</v>
      </c>
      <c r="F102" s="10">
        <v>0</v>
      </c>
      <c r="G102" s="10">
        <f>C102*F102</f>
        <v>0</v>
      </c>
      <c r="H102" s="10">
        <f>E102+G102</f>
        <v>0</v>
      </c>
    </row>
    <row r="103" spans="1:8" x14ac:dyDescent="0.2">
      <c r="A103" s="5" t="s">
        <v>112</v>
      </c>
      <c r="B103" s="5" t="s">
        <v>66</v>
      </c>
      <c r="C103" s="10">
        <v>1</v>
      </c>
      <c r="D103" s="10">
        <v>0</v>
      </c>
      <c r="E103" s="10">
        <f>C103*D103</f>
        <v>0</v>
      </c>
      <c r="F103" s="10">
        <v>0</v>
      </c>
      <c r="G103" s="10">
        <f>C103*F103</f>
        <v>0</v>
      </c>
      <c r="H103" s="10">
        <f>E103+G103</f>
        <v>0</v>
      </c>
    </row>
    <row r="104" spans="1:8" x14ac:dyDescent="0.2">
      <c r="A104" s="17" t="s">
        <v>136</v>
      </c>
      <c r="B104" s="15"/>
      <c r="C104" s="16"/>
      <c r="D104" s="16"/>
      <c r="E104" s="18">
        <f>SUM(E60:E103)</f>
        <v>0</v>
      </c>
      <c r="F104" s="16"/>
      <c r="G104" s="18">
        <f>SUM(G60:G103)</f>
        <v>0</v>
      </c>
      <c r="H104" s="18">
        <f>SUM(H60:H103)</f>
        <v>0</v>
      </c>
    </row>
    <row r="105" spans="1:8" x14ac:dyDescent="0.2">
      <c r="A105" s="4" t="s">
        <v>113</v>
      </c>
      <c r="B105" s="4" t="s">
        <v>1</v>
      </c>
      <c r="C105" s="9"/>
      <c r="D105" s="9"/>
      <c r="E105" s="9"/>
      <c r="F105" s="9"/>
      <c r="G105" s="9"/>
      <c r="H105" s="9"/>
    </row>
    <row r="106" spans="1:8" x14ac:dyDescent="0.2">
      <c r="A106" s="5" t="s">
        <v>114</v>
      </c>
      <c r="B106" s="5" t="s">
        <v>15</v>
      </c>
      <c r="C106" s="10">
        <v>5</v>
      </c>
      <c r="D106" s="10">
        <v>0</v>
      </c>
      <c r="E106" s="10">
        <f>C106*D106</f>
        <v>0</v>
      </c>
      <c r="F106" s="10">
        <v>0</v>
      </c>
      <c r="G106" s="10">
        <f>C106*F106</f>
        <v>0</v>
      </c>
      <c r="H106" s="10">
        <f>E106+G106</f>
        <v>0</v>
      </c>
    </row>
    <row r="107" spans="1:8" x14ac:dyDescent="0.2">
      <c r="A107" s="5" t="s">
        <v>115</v>
      </c>
      <c r="B107" s="5" t="s">
        <v>15</v>
      </c>
      <c r="C107" s="10">
        <v>10</v>
      </c>
      <c r="D107" s="10">
        <v>0</v>
      </c>
      <c r="E107" s="10">
        <f>C107*D107</f>
        <v>0</v>
      </c>
      <c r="F107" s="10">
        <v>0</v>
      </c>
      <c r="G107" s="10">
        <f>C107*F107</f>
        <v>0</v>
      </c>
      <c r="H107" s="10">
        <f>E107+G107</f>
        <v>0</v>
      </c>
    </row>
    <row r="108" spans="1:8" x14ac:dyDescent="0.2">
      <c r="A108" s="5" t="s">
        <v>116</v>
      </c>
      <c r="B108" s="5" t="s">
        <v>15</v>
      </c>
      <c r="C108" s="10">
        <v>1</v>
      </c>
      <c r="D108" s="10">
        <v>0</v>
      </c>
      <c r="E108" s="10">
        <f>C108*D108</f>
        <v>0</v>
      </c>
      <c r="F108" s="10">
        <v>0</v>
      </c>
      <c r="G108" s="10">
        <f>C108*F108</f>
        <v>0</v>
      </c>
      <c r="H108" s="10">
        <f>E108+G108</f>
        <v>0</v>
      </c>
    </row>
    <row r="109" spans="1:8" x14ac:dyDescent="0.2">
      <c r="A109" s="4" t="s">
        <v>117</v>
      </c>
      <c r="B109" s="4" t="s">
        <v>1</v>
      </c>
      <c r="C109" s="9"/>
      <c r="D109" s="9"/>
      <c r="E109" s="9">
        <f>SUM(E106:E108)</f>
        <v>0</v>
      </c>
      <c r="F109" s="9"/>
      <c r="G109" s="9">
        <f>SUM(G106:G108)</f>
        <v>0</v>
      </c>
      <c r="H109" s="9">
        <f>SUM(H106:H108)</f>
        <v>0</v>
      </c>
    </row>
    <row r="110" spans="1:8" x14ac:dyDescent="0.2">
      <c r="A110" s="4" t="s">
        <v>118</v>
      </c>
      <c r="B110" s="4" t="s">
        <v>1</v>
      </c>
      <c r="C110" s="9"/>
      <c r="D110" s="9"/>
      <c r="E110" s="9"/>
      <c r="F110" s="9"/>
      <c r="G110" s="9"/>
      <c r="H110" s="9"/>
    </row>
    <row r="111" spans="1:8" x14ac:dyDescent="0.2">
      <c r="A111" s="5" t="s">
        <v>119</v>
      </c>
      <c r="B111" s="5" t="s">
        <v>15</v>
      </c>
      <c r="C111" s="10">
        <v>1</v>
      </c>
      <c r="D111" s="10">
        <v>0</v>
      </c>
      <c r="E111" s="10">
        <f t="shared" ref="E111:E116" si="9">C111*D111</f>
        <v>0</v>
      </c>
      <c r="F111" s="10">
        <v>0</v>
      </c>
      <c r="G111" s="10">
        <f t="shared" ref="G111:G116" si="10">C111*F111</f>
        <v>0</v>
      </c>
      <c r="H111" s="10">
        <f t="shared" ref="H111:H116" si="11">E111+G111</f>
        <v>0</v>
      </c>
    </row>
    <row r="112" spans="1:8" x14ac:dyDescent="0.2">
      <c r="A112" s="5" t="s">
        <v>120</v>
      </c>
      <c r="B112" s="5" t="s">
        <v>15</v>
      </c>
      <c r="C112" s="10">
        <v>1</v>
      </c>
      <c r="D112" s="10">
        <v>0</v>
      </c>
      <c r="E112" s="10">
        <f t="shared" si="9"/>
        <v>0</v>
      </c>
      <c r="F112" s="10">
        <v>0</v>
      </c>
      <c r="G112" s="10">
        <f t="shared" si="10"/>
        <v>0</v>
      </c>
      <c r="H112" s="10">
        <f t="shared" si="11"/>
        <v>0</v>
      </c>
    </row>
    <row r="113" spans="1:12" x14ac:dyDescent="0.2">
      <c r="A113" s="5" t="s">
        <v>121</v>
      </c>
      <c r="B113" s="5" t="s">
        <v>15</v>
      </c>
      <c r="C113" s="10">
        <v>3</v>
      </c>
      <c r="D113" s="10">
        <v>0</v>
      </c>
      <c r="E113" s="10">
        <f t="shared" si="9"/>
        <v>0</v>
      </c>
      <c r="F113" s="10">
        <v>0</v>
      </c>
      <c r="G113" s="10">
        <f t="shared" si="10"/>
        <v>0</v>
      </c>
      <c r="H113" s="10">
        <f t="shared" si="11"/>
        <v>0</v>
      </c>
    </row>
    <row r="114" spans="1:12" x14ac:dyDescent="0.2">
      <c r="A114" s="5" t="s">
        <v>122</v>
      </c>
      <c r="B114" s="5" t="s">
        <v>59</v>
      </c>
      <c r="C114" s="10">
        <v>8</v>
      </c>
      <c r="D114" s="10">
        <v>0</v>
      </c>
      <c r="E114" s="10">
        <f t="shared" si="9"/>
        <v>0</v>
      </c>
      <c r="F114" s="10">
        <v>0</v>
      </c>
      <c r="G114" s="10">
        <f t="shared" si="10"/>
        <v>0</v>
      </c>
      <c r="H114" s="10">
        <f t="shared" si="11"/>
        <v>0</v>
      </c>
    </row>
    <row r="115" spans="1:12" x14ac:dyDescent="0.2">
      <c r="A115" s="5" t="s">
        <v>123</v>
      </c>
      <c r="B115" s="5" t="s">
        <v>15</v>
      </c>
      <c r="C115" s="10">
        <v>1</v>
      </c>
      <c r="D115" s="10">
        <v>0</v>
      </c>
      <c r="E115" s="10">
        <f t="shared" si="9"/>
        <v>0</v>
      </c>
      <c r="F115" s="10">
        <v>0</v>
      </c>
      <c r="G115" s="10">
        <f t="shared" si="10"/>
        <v>0</v>
      </c>
      <c r="H115" s="10">
        <f t="shared" si="11"/>
        <v>0</v>
      </c>
    </row>
    <row r="116" spans="1:12" x14ac:dyDescent="0.2">
      <c r="A116" s="5" t="s">
        <v>124</v>
      </c>
      <c r="B116" s="5" t="s">
        <v>66</v>
      </c>
      <c r="C116" s="10">
        <v>10</v>
      </c>
      <c r="D116" s="10">
        <v>0</v>
      </c>
      <c r="E116" s="10">
        <f t="shared" si="9"/>
        <v>0</v>
      </c>
      <c r="F116" s="10">
        <v>0</v>
      </c>
      <c r="G116" s="10">
        <f t="shared" si="10"/>
        <v>0</v>
      </c>
      <c r="H116" s="10">
        <f t="shared" si="11"/>
        <v>0</v>
      </c>
    </row>
    <row r="117" spans="1:12" x14ac:dyDescent="0.2">
      <c r="A117" s="4" t="s">
        <v>125</v>
      </c>
      <c r="B117" s="4" t="s">
        <v>1</v>
      </c>
      <c r="C117" s="9"/>
      <c r="D117" s="9"/>
      <c r="E117" s="9">
        <f>SUM(E111:E116)</f>
        <v>0</v>
      </c>
      <c r="F117" s="9"/>
      <c r="G117" s="9">
        <f>SUM(G111:G116)</f>
        <v>0</v>
      </c>
      <c r="H117" s="9">
        <f>SUM(H111:H116)</f>
        <v>0</v>
      </c>
    </row>
    <row r="118" spans="1:12" x14ac:dyDescent="0.2">
      <c r="A118" s="4" t="s">
        <v>126</v>
      </c>
      <c r="B118" s="4" t="s">
        <v>1</v>
      </c>
      <c r="C118" s="9"/>
      <c r="D118" s="9"/>
      <c r="E118" s="9"/>
      <c r="F118" s="9"/>
      <c r="G118" s="9"/>
      <c r="H118" s="9"/>
    </row>
    <row r="119" spans="1:12" x14ac:dyDescent="0.2">
      <c r="A119" s="5" t="s">
        <v>127</v>
      </c>
      <c r="B119" s="5" t="s">
        <v>66</v>
      </c>
      <c r="C119" s="10">
        <v>6</v>
      </c>
      <c r="D119" s="10">
        <v>0</v>
      </c>
      <c r="E119" s="10">
        <f>C119*D119</f>
        <v>0</v>
      </c>
      <c r="F119" s="10">
        <v>0</v>
      </c>
      <c r="G119" s="10">
        <f>C119*F119</f>
        <v>0</v>
      </c>
      <c r="H119" s="10">
        <f>E119+G119</f>
        <v>0</v>
      </c>
    </row>
    <row r="120" spans="1:12" x14ac:dyDescent="0.2">
      <c r="A120" s="5" t="s">
        <v>128</v>
      </c>
      <c r="B120" s="5" t="s">
        <v>66</v>
      </c>
      <c r="C120" s="10">
        <v>16</v>
      </c>
      <c r="D120" s="10">
        <v>0</v>
      </c>
      <c r="E120" s="10">
        <f>C120*D120</f>
        <v>0</v>
      </c>
      <c r="F120" s="10">
        <v>0</v>
      </c>
      <c r="G120" s="10">
        <f>C120*F120</f>
        <v>0</v>
      </c>
      <c r="H120" s="10">
        <f>E120+G120</f>
        <v>0</v>
      </c>
    </row>
    <row r="121" spans="1:12" x14ac:dyDescent="0.2">
      <c r="A121" s="5" t="s">
        <v>129</v>
      </c>
      <c r="B121" s="5" t="s">
        <v>66</v>
      </c>
      <c r="C121" s="10">
        <v>16</v>
      </c>
      <c r="D121" s="10">
        <v>0</v>
      </c>
      <c r="E121" s="10">
        <f>C121*D121</f>
        <v>0</v>
      </c>
      <c r="F121" s="10">
        <v>0</v>
      </c>
      <c r="G121" s="10">
        <f>C121*F121</f>
        <v>0</v>
      </c>
      <c r="H121" s="10">
        <f>E121+G121</f>
        <v>0</v>
      </c>
    </row>
    <row r="122" spans="1:12" x14ac:dyDescent="0.2">
      <c r="A122" s="5" t="s">
        <v>130</v>
      </c>
      <c r="B122" s="5" t="s">
        <v>15</v>
      </c>
      <c r="C122" s="10">
        <v>1</v>
      </c>
      <c r="D122" s="10">
        <v>0</v>
      </c>
      <c r="E122" s="10">
        <f>C122*D122</f>
        <v>0</v>
      </c>
      <c r="F122" s="10">
        <v>0</v>
      </c>
      <c r="G122" s="10">
        <f>C122*F122</f>
        <v>0</v>
      </c>
      <c r="H122" s="10">
        <f>E122+G122</f>
        <v>0</v>
      </c>
    </row>
    <row r="123" spans="1:12" x14ac:dyDescent="0.2">
      <c r="A123" s="5" t="s">
        <v>131</v>
      </c>
      <c r="B123" s="5" t="s">
        <v>15</v>
      </c>
      <c r="C123" s="10">
        <v>1</v>
      </c>
      <c r="D123" s="10">
        <v>0</v>
      </c>
      <c r="E123" s="10">
        <f>C123*D123</f>
        <v>0</v>
      </c>
      <c r="F123" s="10">
        <v>0</v>
      </c>
      <c r="G123" s="10">
        <f>C123*F123</f>
        <v>0</v>
      </c>
      <c r="H123" s="10">
        <f>E123+G123</f>
        <v>0</v>
      </c>
    </row>
    <row r="124" spans="1:12" x14ac:dyDescent="0.2">
      <c r="A124" s="4" t="s">
        <v>132</v>
      </c>
      <c r="B124" s="4" t="s">
        <v>1</v>
      </c>
      <c r="C124" s="9"/>
      <c r="D124" s="9"/>
      <c r="E124" s="9">
        <f>SUM(E119:E123)</f>
        <v>0</v>
      </c>
      <c r="F124" s="9"/>
      <c r="G124" s="9">
        <f>SUM(G119:G123)</f>
        <v>0</v>
      </c>
      <c r="H124" s="9">
        <f>SUM(H119:H123)</f>
        <v>0</v>
      </c>
    </row>
    <row r="125" spans="1:12" x14ac:dyDescent="0.2">
      <c r="A125" s="5" t="s">
        <v>133</v>
      </c>
      <c r="B125" s="5" t="s">
        <v>15</v>
      </c>
      <c r="C125" s="10">
        <v>1</v>
      </c>
      <c r="D125" s="10">
        <v>0</v>
      </c>
      <c r="E125" s="10">
        <f>C125*D125</f>
        <v>0</v>
      </c>
      <c r="F125" s="10"/>
      <c r="G125" s="10"/>
      <c r="H125" s="10">
        <f>E125+G125</f>
        <v>0</v>
      </c>
      <c r="J125" s="19"/>
      <c r="K125" s="19"/>
      <c r="L125" s="19"/>
    </row>
    <row r="126" spans="1:12" ht="14.25" x14ac:dyDescent="0.2">
      <c r="A126" s="3" t="s">
        <v>134</v>
      </c>
      <c r="B126" s="3" t="s">
        <v>1</v>
      </c>
      <c r="C126" s="8"/>
      <c r="D126" s="8"/>
      <c r="E126" s="8">
        <f>E104+E109+E117+E124+E125</f>
        <v>0</v>
      </c>
      <c r="F126" s="8"/>
      <c r="G126" s="8">
        <f>G104+G109+G117+G124</f>
        <v>0</v>
      </c>
      <c r="H126" s="8">
        <f>H104+H109+H117+H124</f>
        <v>0</v>
      </c>
      <c r="J126" s="20"/>
      <c r="K126" s="20"/>
      <c r="L126" s="20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>Soleri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</dc:creator>
  <cp:lastModifiedBy>Eduard</cp:lastModifiedBy>
  <dcterms:created xsi:type="dcterms:W3CDTF">2016-02-24T12:42:46Z</dcterms:created>
  <dcterms:modified xsi:type="dcterms:W3CDTF">2017-03-07T14:56:27Z</dcterms:modified>
</cp:coreProperties>
</file>